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pdeor1\Desktop\POA 2021 AGOSTO\Ordenamiento Territorial\"/>
    </mc:Choice>
  </mc:AlternateContent>
  <bookViews>
    <workbookView xWindow="0" yWindow="0" windowWidth="11730" windowHeight="8265" tabRatio="419"/>
  </bookViews>
  <sheets>
    <sheet name="Hoja2" sheetId="2" r:id="rId1"/>
    <sheet name="Pendientes No. Of." sheetId="3" r:id="rId2"/>
  </sheets>
  <definedNames>
    <definedName name="_xlnm.Print_Area" localSheetId="0">Hoja2!$A$1:$BF$88</definedName>
  </definedNames>
  <calcPr calcId="152511"/>
</workbook>
</file>

<file path=xl/calcChain.xml><?xml version="1.0" encoding="utf-8"?>
<calcChain xmlns="http://schemas.openxmlformats.org/spreadsheetml/2006/main">
  <c r="C78" i="2" l="1"/>
  <c r="BE68" i="2" l="1"/>
  <c r="BF68" i="2" l="1"/>
</calcChain>
</file>

<file path=xl/sharedStrings.xml><?xml version="1.0" encoding="utf-8"?>
<sst xmlns="http://schemas.openxmlformats.org/spreadsheetml/2006/main" count="243" uniqueCount="156">
  <si>
    <t>CRONOGRAMA</t>
  </si>
  <si>
    <t>NO.</t>
  </si>
  <si>
    <t>ACTIVIDADES</t>
  </si>
  <si>
    <t>ENE</t>
  </si>
  <si>
    <t>FEB</t>
  </si>
  <si>
    <t>MAR</t>
  </si>
  <si>
    <t>ABR</t>
  </si>
  <si>
    <t>MAY</t>
  </si>
  <si>
    <t>JUN</t>
  </si>
  <si>
    <t>JUL</t>
  </si>
  <si>
    <t>AGO</t>
  </si>
  <si>
    <t>SEP</t>
  </si>
  <si>
    <t>OCT</t>
  </si>
  <si>
    <t>NOV</t>
  </si>
  <si>
    <t>DIC</t>
  </si>
  <si>
    <t>RESPONSABLE</t>
  </si>
  <si>
    <t>P</t>
  </si>
  <si>
    <t>R</t>
  </si>
  <si>
    <t>P=</t>
  </si>
  <si>
    <t xml:space="preserve">Programado </t>
  </si>
  <si>
    <t>R=</t>
  </si>
  <si>
    <t>Realizado</t>
  </si>
  <si>
    <t>V= Vacaciones</t>
  </si>
  <si>
    <t>EVIDENCIA:</t>
  </si>
  <si>
    <r>
      <rPr>
        <b/>
        <sz val="14"/>
        <color theme="9" tint="-0.249977111117893"/>
        <rFont val="Calibri"/>
        <family val="2"/>
        <scheme val="minor"/>
      </rPr>
      <t>***NOTA=</t>
    </r>
    <r>
      <rPr>
        <sz val="14"/>
        <color theme="1"/>
        <rFont val="Calibri"/>
        <family val="2"/>
        <scheme val="minor"/>
      </rPr>
      <t xml:space="preserve"> Por cada mes aparecen 4 cuadros los cuales representan las 4 semanas de cada mes.</t>
    </r>
  </si>
  <si>
    <t>ELABORÓ</t>
  </si>
  <si>
    <t xml:space="preserve">META: </t>
  </si>
  <si>
    <t>UNIDAD DE MEDIDA:</t>
  </si>
  <si>
    <t>APROBÓ</t>
  </si>
  <si>
    <t>INDICADOR</t>
  </si>
  <si>
    <t>TOTAL</t>
  </si>
  <si>
    <t>Avance</t>
  </si>
  <si>
    <t>PR=</t>
  </si>
  <si>
    <t>Programación de Resultados</t>
  </si>
  <si>
    <t>AR=</t>
  </si>
  <si>
    <t>Avance Real</t>
  </si>
  <si>
    <t>PROGRAMA</t>
  </si>
  <si>
    <t>FIRMES EN LA VERDAD</t>
  </si>
  <si>
    <t>GOBIERNO MUNICIPAL 2018-2021</t>
  </si>
  <si>
    <t>PRESIDENCIA MUNICIPAL DE SALAMANCA, GUANAJUATO</t>
  </si>
  <si>
    <t xml:space="preserve">SELLO DE LA DEPENDENCIA </t>
  </si>
  <si>
    <t>SELLO DE LA DEPENDENCIA</t>
  </si>
  <si>
    <t>INDICADOR:</t>
  </si>
  <si>
    <t>PORCENTAJE</t>
  </si>
  <si>
    <t>Ing. Javier Ramos Quiroz</t>
  </si>
  <si>
    <t>Respuestas Emitidas</t>
  </si>
  <si>
    <t>Números Oficiales Expedidos</t>
  </si>
  <si>
    <r>
      <t xml:space="preserve">ÁREA RESPONSABLE: </t>
    </r>
    <r>
      <rPr>
        <sz val="12"/>
        <color theme="1"/>
        <rFont val="Calibri"/>
        <family val="2"/>
        <scheme val="minor"/>
      </rPr>
      <t>Dirección General de Ordenamiento Territorial y Urbano /Actualización Geográfica</t>
    </r>
  </si>
  <si>
    <t>1. Números Oficiales Expedidos</t>
  </si>
  <si>
    <t>Resolutivo acompañado de Expediente</t>
  </si>
  <si>
    <r>
      <t xml:space="preserve">LÍNEA DE ACCIÓN:  </t>
    </r>
    <r>
      <rPr>
        <sz val="12"/>
        <color theme="1"/>
        <rFont val="Arial"/>
        <family val="2"/>
      </rPr>
      <t>Infraestructura e Innovación municipal.</t>
    </r>
  </si>
  <si>
    <r>
      <t xml:space="preserve">EJE DE GOBIERNO:  </t>
    </r>
    <r>
      <rPr>
        <sz val="12"/>
        <color theme="1"/>
        <rFont val="Arial"/>
        <family val="2"/>
      </rPr>
      <t>Infraestructura.</t>
    </r>
  </si>
  <si>
    <t>PROGRAMA: Actualización Geográfica.</t>
  </si>
  <si>
    <r>
      <t xml:space="preserve">RESULTADO: </t>
    </r>
    <r>
      <rPr>
        <sz val="12"/>
        <color theme="1"/>
        <rFont val="Calibri"/>
        <family val="2"/>
        <scheme val="minor"/>
      </rPr>
      <t>Proporcionar al Ciudadano la Númeración Oficial correspondiente al predio solicitado, así como la Nomenclatura oficial de la vialidad correspondiente por parte del</t>
    </r>
    <r>
      <rPr>
        <b/>
        <sz val="12"/>
        <color theme="1"/>
        <rFont val="Calibri"/>
        <family val="2"/>
        <scheme val="minor"/>
      </rPr>
      <t xml:space="preserve"> </t>
    </r>
    <r>
      <rPr>
        <sz val="12"/>
        <color theme="1"/>
        <rFont val="Calibri"/>
        <family val="2"/>
        <scheme val="minor"/>
      </rPr>
      <t>área de Actualización Geográfica.</t>
    </r>
  </si>
  <si>
    <t>Entrega de Expedientes a Asistente de Dirección DGOTU, Recibe Resolutivos para entrega al Ciudadano.</t>
  </si>
  <si>
    <t>Registrar expedientes, mandar a inspección (en caso de requerirlo), Revisión de Expediente con forme al marco juridico, Elaborar dictamenes solicitados</t>
  </si>
  <si>
    <r>
      <t xml:space="preserve">Lic. Adriana Patricia García González </t>
    </r>
    <r>
      <rPr>
        <b/>
        <sz val="11"/>
        <rFont val="Arial"/>
        <family val="2"/>
      </rPr>
      <t>(Ventanilla Única)</t>
    </r>
  </si>
  <si>
    <r>
      <t xml:space="preserve">Ing. Javier Ramos Quiroz </t>
    </r>
    <r>
      <rPr>
        <b/>
        <sz val="11"/>
        <rFont val="Arial"/>
        <family val="2"/>
      </rPr>
      <t>(Actualización Geográfica)</t>
    </r>
  </si>
  <si>
    <t>Recibir formatos de Inspección, visita a campo, entrega de reportes de evidencias</t>
  </si>
  <si>
    <r>
      <t xml:space="preserve">Vacante </t>
    </r>
    <r>
      <rPr>
        <b/>
        <sz val="12"/>
        <rFont val="Arial"/>
        <family val="2"/>
      </rPr>
      <t>(Jefatura de Inspección)</t>
    </r>
  </si>
  <si>
    <t>Recibe expedientes de VUT, para caso de fraccionamientos de Nueva Creación elabora dictamenes de Número Oficial y Alineamiento con base a traza final</t>
  </si>
  <si>
    <r>
      <t xml:space="preserve">Ing, Jorge Omar Ayala </t>
    </r>
    <r>
      <rPr>
        <b/>
        <sz val="12"/>
        <rFont val="Arial"/>
        <family val="2"/>
      </rPr>
      <t>(Jefatura de Fraccionamientos)</t>
    </r>
  </si>
  <si>
    <t>Revisión de expedientes para otorgar el Visto Bueno con base al Marco Juridico aplicable.</t>
  </si>
  <si>
    <t>Recibe Expedientes (En formato ya establecido) y lo archiva en Archivo, se integra con el acuse de recibo de Ventanilla Única para terminar el proceso.</t>
  </si>
  <si>
    <r>
      <t xml:space="preserve">C. Gabriela María de la Garma Garduño </t>
    </r>
    <r>
      <rPr>
        <b/>
        <sz val="12"/>
        <rFont val="Arial"/>
        <family val="2"/>
      </rPr>
      <t>(Responsable de Archivo)</t>
    </r>
  </si>
  <si>
    <r>
      <t xml:space="preserve">OBJETIVO:  </t>
    </r>
    <r>
      <rPr>
        <sz val="12"/>
        <color theme="1"/>
        <rFont val="Arial"/>
        <family val="2"/>
      </rPr>
      <t>Tener un control adecuado del Desarrollo Urbano del Municipio en el marco de la normatividad aplicable, mejora de los procesos para la entrega de permisos, así como implementar un programa de regularización de la tenencia de la tierra para atender la problematica en el Municipio. (Mejorar los procedimientos internos con un alto soporte tecnológico aplicable al tiempo de respuesta a los trámites que ingresan ante ésta Unidad Administrativa).</t>
    </r>
  </si>
  <si>
    <r>
      <rPr>
        <b/>
        <sz val="12"/>
        <color theme="1"/>
        <rFont val="Calibri"/>
        <family val="2"/>
        <scheme val="minor"/>
      </rPr>
      <t xml:space="preserve">OBSERVACIONES: </t>
    </r>
    <r>
      <rPr>
        <sz val="12"/>
        <color theme="1"/>
        <rFont val="Calibri"/>
        <family val="2"/>
        <scheme val="minor"/>
      </rPr>
      <t xml:space="preserve"> En el </t>
    </r>
    <r>
      <rPr>
        <b/>
        <sz val="12"/>
        <color theme="1"/>
        <rFont val="Calibri"/>
        <family val="2"/>
        <scheme val="minor"/>
      </rPr>
      <t>Punto 6</t>
    </r>
    <r>
      <rPr>
        <sz val="12"/>
        <color theme="1"/>
        <rFont val="Calibri"/>
        <family val="2"/>
        <scheme val="minor"/>
      </rPr>
      <t xml:space="preserve"> no se ha llenado porque la Responsable de archivo no tiene espacio fisico para almacenar los expedientes, no ha querido recibir hasta que haya espacio.</t>
    </r>
  </si>
  <si>
    <r>
      <rPr>
        <sz val="12"/>
        <rFont val="Arial"/>
        <family val="2"/>
      </rPr>
      <t>Ing. José Arturo Caballero Galván</t>
    </r>
    <r>
      <rPr>
        <b/>
        <sz val="12"/>
        <rFont val="Arial"/>
        <family val="2"/>
      </rPr>
      <t xml:space="preserve"> (Encargado de Despacho de la DGOTU)</t>
    </r>
  </si>
  <si>
    <t>Ing. José Arturo Caballero Galván</t>
  </si>
  <si>
    <t>PROGRAMA OPERATIVO ANUAL (POA) 2021</t>
  </si>
  <si>
    <r>
      <rPr>
        <b/>
        <sz val="12"/>
        <color theme="1"/>
        <rFont val="Calibri"/>
        <family val="2"/>
        <scheme val="minor"/>
      </rPr>
      <t>FECHA DE TÉRMINO:</t>
    </r>
    <r>
      <rPr>
        <sz val="12"/>
        <color theme="1"/>
        <rFont val="Calibri"/>
        <family val="2"/>
        <scheme val="minor"/>
      </rPr>
      <t xml:space="preserve">  DICIEMBRE 2021</t>
    </r>
  </si>
  <si>
    <r>
      <t xml:space="preserve">FECHA DE INICIO: </t>
    </r>
    <r>
      <rPr>
        <sz val="12"/>
        <color theme="1"/>
        <rFont val="Calibri"/>
        <family val="2"/>
        <scheme val="minor"/>
      </rPr>
      <t>ENERO 2021</t>
    </r>
  </si>
  <si>
    <t>Numero Oficial</t>
  </si>
  <si>
    <t>Cartlos Lujano Granados, Cecilia Lujano Granados, Victor Lujano, Julio Lujano</t>
  </si>
  <si>
    <t>Juan Castro Prieto</t>
  </si>
  <si>
    <t xml:space="preserve">Av. </t>
  </si>
  <si>
    <t>Pasajeros</t>
  </si>
  <si>
    <t>Martha Yolanda Lopez celaya</t>
  </si>
  <si>
    <t>11027-016-153-025</t>
  </si>
  <si>
    <t>25Z-000902-003</t>
  </si>
  <si>
    <t>Administración de Empresas al Menudeo, S.A. de C.V.</t>
  </si>
  <si>
    <t>Calle</t>
  </si>
  <si>
    <t>Jose Ines Mosqueda Aguayo y Sonia Vega Calderon</t>
  </si>
  <si>
    <t>25F-001465-008</t>
  </si>
  <si>
    <t>Martha Cristina Martínez, maria del Carmen Rojas Martínez</t>
  </si>
  <si>
    <t>Alineamiento</t>
  </si>
  <si>
    <t>J, Refugio Padron Torres</t>
  </si>
  <si>
    <t>11027-015-086-019</t>
  </si>
  <si>
    <t>25P-003484-002</t>
  </si>
  <si>
    <t>Micaela Flores Montoya</t>
  </si>
  <si>
    <t xml:space="preserve">Onesimo Salmeron </t>
  </si>
  <si>
    <t>Mario Garcia Granados Ventura</t>
  </si>
  <si>
    <t>11027-046-001-003</t>
  </si>
  <si>
    <t>25G-008613-001</t>
  </si>
  <si>
    <t>Martha Lorena Conejo Prieto</t>
  </si>
  <si>
    <t>11027-053-104-009</t>
  </si>
  <si>
    <t>25R-007921-001</t>
  </si>
  <si>
    <t>J. Atanasio Conejo Lopez</t>
  </si>
  <si>
    <t>Com. Mirandas (Xoconoxtle de Arriba)</t>
  </si>
  <si>
    <t>Fidel Almaguer Conejo</t>
  </si>
  <si>
    <t>25A-003775-001</t>
  </si>
  <si>
    <t>Francisco Amezquita Soto</t>
  </si>
  <si>
    <t>25A-004416-001</t>
  </si>
  <si>
    <t>Samantha Acosta Lopez</t>
  </si>
  <si>
    <t>GRUPO CALTIL, S.A. DE C.V.</t>
  </si>
  <si>
    <t>Juan Carlos Cano Castañeda</t>
  </si>
  <si>
    <t>11027-003-057-006</t>
  </si>
  <si>
    <t>25C-001343-001</t>
  </si>
  <si>
    <t>Ramon Cisneros Infante</t>
  </si>
  <si>
    <t>11027-006-003-017</t>
  </si>
  <si>
    <t>25C-003400-001</t>
  </si>
  <si>
    <t>Ma. Gloria Gonzalez Peña</t>
  </si>
  <si>
    <t>11027-022-024-014</t>
  </si>
  <si>
    <t>25G-005192-001</t>
  </si>
  <si>
    <t>Mario Valencia Carmona, Maria Carmona Aguilar</t>
  </si>
  <si>
    <t>11027-019-050-025</t>
  </si>
  <si>
    <t>25V-002965-051</t>
  </si>
  <si>
    <t>Alejandro Ramírez Patlan</t>
  </si>
  <si>
    <t>11027-027-024-002</t>
  </si>
  <si>
    <t>25A-002569-001</t>
  </si>
  <si>
    <t>Miguel Angel Quintanilla Quintanilla</t>
  </si>
  <si>
    <t>25Q-00146-001</t>
  </si>
  <si>
    <t>Jazmin Valdepeña Cruz</t>
  </si>
  <si>
    <t>25V-003168-001</t>
  </si>
  <si>
    <t>J. Guadalupe Flores Perez</t>
  </si>
  <si>
    <t>11027-006-016-080</t>
  </si>
  <si>
    <t>25F-002040-001</t>
  </si>
  <si>
    <t>Maria Angelica Saucedo Cuevas</t>
  </si>
  <si>
    <t>25G-008216-001</t>
  </si>
  <si>
    <t>Padro Garcia Valerio</t>
  </si>
  <si>
    <t>Gullermo de Leon Rodriguez</t>
  </si>
  <si>
    <t>25G-008111-001</t>
  </si>
  <si>
    <t>Tomas Gutiérrez Lopez</t>
  </si>
  <si>
    <t>11027-017-007-019</t>
  </si>
  <si>
    <t>25I-000054-172</t>
  </si>
  <si>
    <t>Fernando Ascencio Rueda</t>
  </si>
  <si>
    <t>Col. Bellavista</t>
  </si>
  <si>
    <t>11027-002-075-016</t>
  </si>
  <si>
    <t>25U-000057-001</t>
  </si>
  <si>
    <t>Francisco Miranda Ramírez</t>
  </si>
  <si>
    <t>Ricardo Rodriguez Aboytes y Rosa Gisela Cruz Lopez</t>
  </si>
  <si>
    <t>Joaquin Clausell</t>
  </si>
  <si>
    <t>Fracc. Residencial Bouganvileas</t>
  </si>
  <si>
    <t>11027-010-098-016</t>
  </si>
  <si>
    <t>25R-006126-032</t>
  </si>
  <si>
    <t>Folio de Ingreso</t>
  </si>
  <si>
    <t>Folio de Engreso</t>
  </si>
  <si>
    <t>Tipo de Tramite</t>
  </si>
  <si>
    <t>Propietario</t>
  </si>
  <si>
    <t>Domicilio</t>
  </si>
  <si>
    <t>Cuenta Predial</t>
  </si>
  <si>
    <t>Clave Catastral</t>
  </si>
  <si>
    <t>fecha de Ingreso</t>
  </si>
  <si>
    <t>Folios al corte de 23 Jun21</t>
  </si>
  <si>
    <t>META 2021</t>
  </si>
  <si>
    <t>PROGRAMACIÓN DE RESULTADOS</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</si>
</sst>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2"/>
      <name val="Arial"/>
      <family val="2"/>
    </font>
    <font>
      <sz val="12"/>
      <name val="Arial"/>
      <family val="2"/>
    </font>
    <font>
      <b/>
      <sz val="12"/>
      <color theme="1"/>
      <name val="Calibri"/>
      <family val="2"/>
      <scheme val="minor"/>
    </font>
    <font>
      <b/>
      <sz val="12"/>
      <color theme="0"/>
      <name val="Calibri"/>
      <family val="2"/>
      <scheme val="minor"/>
    </font>
    <font>
      <sz val="12"/>
      <color theme="0"/>
      <name val="Calibri"/>
      <family val="2"/>
      <scheme val="minor"/>
    </font>
    <font>
      <b/>
      <sz val="14"/>
      <color theme="9" tint="-0.249977111117893"/>
      <name val="Calibri"/>
      <family val="2"/>
      <scheme val="minor"/>
    </font>
    <font>
      <sz val="14"/>
      <color theme="1"/>
      <name val="Calibri"/>
      <family val="2"/>
      <scheme val="minor"/>
    </font>
    <font>
      <sz val="14"/>
      <color theme="1"/>
      <name val="Arial"/>
      <family val="2"/>
    </font>
    <font>
      <b/>
      <sz val="14"/>
      <color theme="0"/>
      <name val="Calibri"/>
      <family val="2"/>
      <scheme val="minor"/>
    </font>
    <font>
      <b/>
      <sz val="12"/>
      <name val="Calibri"/>
      <family val="2"/>
      <scheme val="minor"/>
    </font>
    <font>
      <sz val="14"/>
      <name val="Arial"/>
      <family val="2"/>
    </font>
    <font>
      <sz val="12"/>
      <color theme="3" tint="-0.249977111117893"/>
      <name val="Arial"/>
      <family val="2"/>
    </font>
    <font>
      <b/>
      <sz val="14"/>
      <name val="Arial"/>
      <family val="2"/>
    </font>
    <font>
      <sz val="72"/>
      <color theme="1"/>
      <name val="Calibri"/>
      <family val="2"/>
      <scheme val="minor"/>
    </font>
    <font>
      <b/>
      <sz val="18"/>
      <color theme="1"/>
      <name val="Calibri"/>
      <family val="2"/>
      <scheme val="minor"/>
    </font>
    <font>
      <sz val="12"/>
      <color theme="0" tint="-0.499984740745262"/>
      <name val="Calibri"/>
      <family val="2"/>
      <scheme val="minor"/>
    </font>
    <font>
      <sz val="12"/>
      <color rgb="FFEE7F6C"/>
      <name val="Arial"/>
      <family val="2"/>
    </font>
    <font>
      <sz val="11"/>
      <name val="Arial"/>
      <family val="2"/>
    </font>
    <font>
      <b/>
      <sz val="11"/>
      <name val="Arial"/>
      <family val="2"/>
    </font>
    <font>
      <sz val="11"/>
      <color rgb="FFFF0000"/>
      <name val="Calibri"/>
      <family val="2"/>
      <scheme val="minor"/>
    </font>
    <font>
      <b/>
      <sz val="11"/>
      <color theme="1"/>
      <name val="Calibri"/>
      <family val="2"/>
      <scheme val="minor"/>
    </font>
  </fonts>
  <fills count="14">
    <fill>
      <patternFill patternType="none"/>
    </fill>
    <fill>
      <patternFill patternType="gray125"/>
    </fill>
    <fill>
      <patternFill patternType="solid">
        <fgColor rgb="FFC3AF17"/>
        <bgColor indexed="64"/>
      </patternFill>
    </fill>
    <fill>
      <patternFill patternType="solid">
        <fgColor rgb="FFD2A000"/>
        <bgColor indexed="64"/>
      </patternFill>
    </fill>
    <fill>
      <patternFill patternType="solid">
        <fgColor theme="0"/>
        <bgColor indexed="3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rgb="FF571B28"/>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0" tint="-0.34998626667073579"/>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bottom style="medium">
        <color indexed="64"/>
      </bottom>
      <diagonal/>
    </border>
    <border>
      <left/>
      <right style="medium">
        <color auto="1"/>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8"/>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78">
    <xf numFmtId="0" fontId="0" fillId="0" borderId="0" xfId="0"/>
    <xf numFmtId="0" fontId="1" fillId="0" borderId="0" xfId="0" applyFont="1"/>
    <xf numFmtId="0" fontId="3" fillId="0" borderId="0" xfId="0" applyFont="1"/>
    <xf numFmtId="0" fontId="4" fillId="2" borderId="11" xfId="0" applyFont="1" applyFill="1" applyBorder="1" applyAlignment="1"/>
    <xf numFmtId="0" fontId="3" fillId="0" borderId="15" xfId="0" applyFont="1" applyBorder="1" applyAlignment="1">
      <alignment horizontal="center"/>
    </xf>
    <xf numFmtId="0" fontId="3" fillId="0" borderId="19" xfId="0" applyFont="1" applyBorder="1" applyAlignment="1">
      <alignment horizontal="center"/>
    </xf>
    <xf numFmtId="0" fontId="5" fillId="0" borderId="19" xfId="0" applyFont="1" applyBorder="1" applyAlignment="1">
      <alignment horizontal="center"/>
    </xf>
    <xf numFmtId="0" fontId="10" fillId="0" borderId="0" xfId="0" applyFont="1"/>
    <xf numFmtId="0" fontId="11" fillId="0" borderId="0" xfId="0" applyFont="1"/>
    <xf numFmtId="0" fontId="14" fillId="0" borderId="19" xfId="0" applyFont="1" applyBorder="1" applyAlignment="1">
      <alignment horizontal="center"/>
    </xf>
    <xf numFmtId="0" fontId="3" fillId="5" borderId="7" xfId="0" applyFont="1" applyFill="1" applyBorder="1"/>
    <xf numFmtId="0" fontId="3" fillId="0" borderId="0" xfId="0" applyFont="1" applyAlignment="1">
      <alignment horizontal="center"/>
    </xf>
    <xf numFmtId="0" fontId="3" fillId="7" borderId="0" xfId="0" applyFont="1" applyFill="1" applyAlignment="1">
      <alignment horizontal="center"/>
    </xf>
    <xf numFmtId="0" fontId="1" fillId="8" borderId="0" xfId="0" applyFont="1" applyFill="1"/>
    <xf numFmtId="0" fontId="3" fillId="9" borderId="0" xfId="0" applyFont="1" applyFill="1" applyAlignment="1">
      <alignment horizontal="center"/>
    </xf>
    <xf numFmtId="0" fontId="3" fillId="0" borderId="0" xfId="0" applyFont="1" applyAlignment="1">
      <alignment horizontal="center"/>
    </xf>
    <xf numFmtId="0" fontId="3" fillId="11" borderId="0" xfId="0" applyFont="1" applyFill="1"/>
    <xf numFmtId="0" fontId="1" fillId="12" borderId="0" xfId="0" applyFont="1" applyFill="1"/>
    <xf numFmtId="0" fontId="3" fillId="0" borderId="0" xfId="0" applyFont="1" applyAlignment="1"/>
    <xf numFmtId="0" fontId="3" fillId="0" borderId="0" xfId="0" applyFont="1" applyBorder="1" applyAlignment="1"/>
    <xf numFmtId="0" fontId="18" fillId="0" borderId="0" xfId="0" applyFont="1" applyBorder="1" applyAlignment="1"/>
    <xf numFmtId="0" fontId="5" fillId="2" borderId="13" xfId="0" applyFont="1" applyFill="1" applyBorder="1" applyAlignment="1">
      <alignment horizontal="center" vertical="center" wrapText="1"/>
    </xf>
    <xf numFmtId="0" fontId="4"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35" xfId="0" applyFont="1" applyFill="1" applyBorder="1"/>
    <xf numFmtId="0" fontId="19" fillId="13" borderId="16" xfId="0" applyFont="1" applyFill="1" applyBorder="1"/>
    <xf numFmtId="0" fontId="3" fillId="13" borderId="16" xfId="0" applyFont="1" applyFill="1" applyBorder="1"/>
    <xf numFmtId="0" fontId="3" fillId="13" borderId="8" xfId="0" applyFont="1" applyFill="1" applyBorder="1"/>
    <xf numFmtId="0" fontId="15" fillId="8" borderId="16" xfId="0" applyFont="1" applyFill="1" applyBorder="1"/>
    <xf numFmtId="0" fontId="14" fillId="0" borderId="46" xfId="0" applyFont="1" applyBorder="1" applyAlignment="1">
      <alignment horizontal="center"/>
    </xf>
    <xf numFmtId="0" fontId="3" fillId="5" borderId="47" xfId="0" applyFont="1" applyFill="1" applyBorder="1"/>
    <xf numFmtId="0" fontId="3" fillId="5" borderId="43" xfId="0" applyFont="1" applyFill="1" applyBorder="1"/>
    <xf numFmtId="0" fontId="3" fillId="13" borderId="48" xfId="0" applyFont="1" applyFill="1" applyBorder="1"/>
    <xf numFmtId="0" fontId="3" fillId="13" borderId="39" xfId="0" applyFont="1" applyFill="1" applyBorder="1"/>
    <xf numFmtId="0" fontId="3" fillId="8" borderId="51" xfId="0" applyFont="1" applyFill="1" applyBorder="1"/>
    <xf numFmtId="0" fontId="3" fillId="13" borderId="51" xfId="0" applyFont="1" applyFill="1" applyBorder="1"/>
    <xf numFmtId="0" fontId="3" fillId="13" borderId="52" xfId="0" applyFont="1" applyFill="1" applyBorder="1"/>
    <xf numFmtId="0" fontId="3" fillId="8" borderId="58" xfId="0" applyFont="1" applyFill="1" applyBorder="1"/>
    <xf numFmtId="0" fontId="3" fillId="5" borderId="58" xfId="0" applyFont="1" applyFill="1" applyBorder="1"/>
    <xf numFmtId="0" fontId="3" fillId="13" borderId="58" xfId="0" applyFont="1" applyFill="1" applyBorder="1"/>
    <xf numFmtId="0" fontId="19" fillId="13" borderId="58" xfId="0" applyFont="1" applyFill="1" applyBorder="1"/>
    <xf numFmtId="0" fontId="14" fillId="0" borderId="62" xfId="0" applyFont="1" applyBorder="1" applyAlignment="1">
      <alignment horizontal="center"/>
    </xf>
    <xf numFmtId="0" fontId="3" fillId="5" borderId="63" xfId="0" applyFont="1" applyFill="1" applyBorder="1"/>
    <xf numFmtId="0" fontId="3" fillId="13" borderId="63" xfId="0" applyFont="1" applyFill="1" applyBorder="1"/>
    <xf numFmtId="0" fontId="19" fillId="13" borderId="65" xfId="0" applyFont="1" applyFill="1" applyBorder="1"/>
    <xf numFmtId="0" fontId="20" fillId="0" borderId="48" xfId="0" applyFont="1" applyFill="1" applyBorder="1"/>
    <xf numFmtId="0" fontId="3" fillId="0" borderId="51" xfId="0" applyFont="1" applyFill="1" applyBorder="1"/>
    <xf numFmtId="0" fontId="3" fillId="0" borderId="58" xfId="0" applyFont="1" applyFill="1" applyBorder="1"/>
    <xf numFmtId="0" fontId="20" fillId="0" borderId="55" xfId="0" applyFont="1" applyFill="1" applyBorder="1"/>
    <xf numFmtId="15" fontId="0" fillId="0" borderId="0" xfId="0" applyNumberFormat="1" applyAlignment="1">
      <alignment horizontal="center"/>
    </xf>
    <xf numFmtId="2" fontId="0" fillId="0" borderId="0" xfId="0" applyNumberFormat="1" applyAlignment="1">
      <alignment horizontal="center"/>
    </xf>
    <xf numFmtId="0" fontId="24" fillId="9" borderId="28" xfId="0" applyFont="1" applyFill="1" applyBorder="1" applyAlignment="1">
      <alignment horizontal="center"/>
    </xf>
    <xf numFmtId="0" fontId="24" fillId="9" borderId="2" xfId="0" applyFont="1" applyFill="1" applyBorder="1" applyAlignment="1">
      <alignment horizontal="center"/>
    </xf>
    <xf numFmtId="0" fontId="24" fillId="9" borderId="3" xfId="0" applyFont="1" applyFill="1" applyBorder="1" applyAlignment="1">
      <alignment horizontal="center"/>
    </xf>
    <xf numFmtId="0" fontId="0" fillId="9" borderId="4" xfId="0" applyFill="1" applyBorder="1"/>
    <xf numFmtId="0" fontId="0" fillId="9" borderId="5" xfId="0" applyFill="1" applyBorder="1"/>
    <xf numFmtId="0" fontId="0" fillId="9" borderId="6" xfId="0" applyFill="1" applyBorder="1"/>
    <xf numFmtId="0" fontId="0" fillId="5" borderId="28" xfId="0" applyFill="1" applyBorder="1" applyAlignment="1">
      <alignment horizontal="center"/>
    </xf>
    <xf numFmtId="0" fontId="0" fillId="5" borderId="2" xfId="0" applyFill="1" applyBorder="1" applyAlignment="1">
      <alignment horizontal="center"/>
    </xf>
    <xf numFmtId="15" fontId="0" fillId="5" borderId="3" xfId="0" applyNumberFormat="1" applyFill="1" applyBorder="1" applyAlignment="1">
      <alignment horizontal="center"/>
    </xf>
    <xf numFmtId="0" fontId="0" fillId="5" borderId="20" xfId="0" applyFill="1" applyBorder="1" applyAlignment="1">
      <alignment horizontal="center"/>
    </xf>
    <xf numFmtId="0" fontId="0" fillId="5" borderId="0" xfId="0" applyFill="1" applyBorder="1" applyAlignment="1">
      <alignment horizontal="center"/>
    </xf>
    <xf numFmtId="15" fontId="0" fillId="5" borderId="12" xfId="0" applyNumberFormat="1" applyFill="1" applyBorder="1" applyAlignment="1">
      <alignment horizontal="center"/>
    </xf>
    <xf numFmtId="0" fontId="0" fillId="5" borderId="4" xfId="0" applyFill="1" applyBorder="1"/>
    <xf numFmtId="0" fontId="0" fillId="5" borderId="5" xfId="0" applyFill="1" applyBorder="1"/>
    <xf numFmtId="0" fontId="0" fillId="5" borderId="6" xfId="0" applyFill="1" applyBorder="1"/>
    <xf numFmtId="0" fontId="23" fillId="0" borderId="0" xfId="0" applyFont="1"/>
    <xf numFmtId="0" fontId="20" fillId="12" borderId="48" xfId="0" applyFont="1" applyFill="1" applyBorder="1"/>
    <xf numFmtId="0" fontId="3" fillId="0" borderId="34" xfId="0" applyFont="1" applyBorder="1" applyAlignment="1">
      <alignment horizontal="center"/>
    </xf>
    <xf numFmtId="0" fontId="3" fillId="0" borderId="27"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9" borderId="40"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42"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45" xfId="0" applyFont="1" applyFill="1" applyBorder="1" applyAlignment="1">
      <alignment horizontal="center" vertical="center"/>
    </xf>
    <xf numFmtId="0" fontId="3" fillId="0" borderId="0" xfId="0" applyFont="1" applyBorder="1" applyAlignment="1">
      <alignment horizontal="center"/>
    </xf>
    <xf numFmtId="0" fontId="3" fillId="0" borderId="0" xfId="0" applyFont="1" applyAlignment="1">
      <alignment horizontal="center"/>
    </xf>
    <xf numFmtId="0" fontId="11" fillId="0" borderId="0" xfId="0" applyFont="1" applyAlignment="1">
      <alignment horizontal="center"/>
    </xf>
    <xf numFmtId="0" fontId="11" fillId="0" borderId="0" xfId="0" applyFont="1" applyAlignment="1">
      <alignment horizontal="left"/>
    </xf>
    <xf numFmtId="0" fontId="3" fillId="9" borderId="27" xfId="0" applyFont="1" applyFill="1" applyBorder="1" applyAlignment="1">
      <alignment horizontal="center" vertical="center" wrapText="1"/>
    </xf>
    <xf numFmtId="0" fontId="3" fillId="0" borderId="33" xfId="0" applyFont="1" applyBorder="1" applyAlignment="1">
      <alignment horizontal="center"/>
    </xf>
    <xf numFmtId="0" fontId="7" fillId="3" borderId="3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44" xfId="0" applyFont="1" applyBorder="1" applyAlignment="1">
      <alignment horizontal="center"/>
    </xf>
    <xf numFmtId="0" fontId="0" fillId="0" borderId="59" xfId="0" applyFont="1" applyBorder="1" applyAlignment="1">
      <alignment horizontal="left" vertical="center" wrapText="1"/>
    </xf>
    <xf numFmtId="0" fontId="0" fillId="0" borderId="36" xfId="0" applyFont="1" applyBorder="1" applyAlignment="1">
      <alignment horizontal="left" vertical="center" wrapText="1"/>
    </xf>
    <xf numFmtId="0" fontId="4" fillId="0" borderId="14"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61" xfId="0" applyFont="1" applyBorder="1" applyAlignment="1">
      <alignment horizontal="left" vertical="center" wrapText="1"/>
    </xf>
    <xf numFmtId="0" fontId="0" fillId="0" borderId="11" xfId="0" applyFont="1" applyBorder="1" applyAlignment="1">
      <alignment horizontal="left" vertical="center" wrapText="1"/>
    </xf>
    <xf numFmtId="0" fontId="5" fillId="0" borderId="14"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13" xfId="0" applyFont="1" applyBorder="1" applyAlignment="1">
      <alignment horizontal="center" vertical="center"/>
    </xf>
    <xf numFmtId="0" fontId="0" fillId="0" borderId="26" xfId="0" applyFont="1" applyBorder="1" applyAlignment="1">
      <alignment horizontal="left" vertical="center" wrapText="1"/>
    </xf>
    <xf numFmtId="0" fontId="0" fillId="0" borderId="25" xfId="0" applyFont="1" applyBorder="1" applyAlignment="1">
      <alignment horizontal="left" vertical="center" wrapText="1"/>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38" xfId="0" applyFont="1" applyBorder="1" applyAlignment="1">
      <alignment horizontal="center"/>
    </xf>
    <xf numFmtId="9" fontId="3" fillId="0" borderId="38" xfId="0" applyNumberFormat="1" applyFont="1" applyBorder="1" applyAlignment="1">
      <alignment horizontal="center"/>
    </xf>
    <xf numFmtId="0" fontId="7" fillId="3" borderId="38" xfId="0" applyFont="1" applyFill="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0" fillId="4" borderId="24" xfId="0" applyFont="1" applyFill="1" applyBorder="1" applyAlignment="1">
      <alignment horizontal="left" vertical="center" wrapText="1"/>
    </xf>
    <xf numFmtId="0" fontId="0" fillId="4" borderId="45" xfId="0" applyFont="1" applyFill="1" applyBorder="1" applyAlignment="1">
      <alignment horizontal="left" vertical="center" wrapText="1"/>
    </xf>
    <xf numFmtId="0" fontId="8" fillId="10" borderId="8" xfId="0" applyFont="1" applyFill="1" applyBorder="1" applyAlignment="1">
      <alignment horizontal="center"/>
    </xf>
    <xf numFmtId="0" fontId="8" fillId="10" borderId="9" xfId="0" applyFont="1" applyFill="1" applyBorder="1" applyAlignment="1">
      <alignment horizontal="center"/>
    </xf>
    <xf numFmtId="0" fontId="8" fillId="10" borderId="10" xfId="0" applyFont="1" applyFill="1" applyBorder="1" applyAlignment="1">
      <alignment horizontal="center"/>
    </xf>
    <xf numFmtId="0" fontId="6" fillId="0" borderId="21"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3" fillId="0" borderId="49" xfId="0" applyFont="1" applyBorder="1" applyAlignment="1">
      <alignment horizontal="center" vertical="center"/>
    </xf>
    <xf numFmtId="0" fontId="3" fillId="0" borderId="18" xfId="0" applyFont="1" applyBorder="1" applyAlignment="1">
      <alignment horizontal="center" vertical="center"/>
    </xf>
    <xf numFmtId="0" fontId="0" fillId="0" borderId="50" xfId="0" applyFont="1" applyBorder="1" applyAlignment="1">
      <alignment horizontal="left" vertical="center" wrapText="1"/>
    </xf>
    <xf numFmtId="0" fontId="21" fillId="0" borderId="14" xfId="0" applyFont="1" applyBorder="1" applyAlignment="1">
      <alignment horizontal="center" vertical="center" wrapText="1"/>
    </xf>
    <xf numFmtId="0" fontId="0" fillId="0" borderId="17" xfId="0" applyFont="1" applyBorder="1" applyAlignment="1">
      <alignment horizontal="center" vertical="center" wrapText="1"/>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12" fillId="10" borderId="0" xfId="0" applyFont="1" applyFill="1" applyAlignment="1">
      <alignment horizontal="center" vertical="center" wrapText="1"/>
    </xf>
    <xf numFmtId="0" fontId="7" fillId="10" borderId="0" xfId="0" applyFont="1" applyFill="1" applyAlignment="1">
      <alignment horizontal="center" vertical="center" wrapText="1"/>
    </xf>
    <xf numFmtId="0" fontId="18" fillId="0" borderId="0" xfId="0" applyFont="1" applyBorder="1" applyAlignment="1">
      <alignment horizontal="center"/>
    </xf>
    <xf numFmtId="0" fontId="2"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1" xfId="0" applyFont="1" applyBorder="1" applyAlignment="1">
      <alignmen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17" fillId="0" borderId="0" xfId="0" applyFont="1" applyAlignment="1">
      <alignment horizont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 fillId="0" borderId="0" xfId="0" applyFont="1" applyAlignment="1">
      <alignment horizontal="center"/>
    </xf>
    <xf numFmtId="0" fontId="16" fillId="5" borderId="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0" xfId="0" applyFont="1" applyBorder="1" applyAlignment="1">
      <alignment horizontal="left" vertical="center" wrapText="1"/>
    </xf>
    <xf numFmtId="0" fontId="3" fillId="0" borderId="0" xfId="0" applyFont="1" applyBorder="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53" xfId="0" applyFont="1" applyBorder="1" applyAlignment="1">
      <alignment horizontal="center" vertical="center"/>
    </xf>
    <xf numFmtId="0" fontId="0" fillId="0" borderId="54" xfId="0" applyFont="1" applyBorder="1" applyAlignment="1">
      <alignment horizontal="left" vertical="center" wrapText="1"/>
    </xf>
    <xf numFmtId="0" fontId="3" fillId="0" borderId="56" xfId="0" applyFont="1" applyBorder="1" applyAlignment="1">
      <alignment horizontal="center" vertical="center"/>
    </xf>
    <xf numFmtId="0" fontId="0" fillId="0" borderId="57" xfId="0" applyFont="1" applyBorder="1" applyAlignment="1">
      <alignment vertical="center" wrapText="1"/>
    </xf>
    <xf numFmtId="0" fontId="5" fillId="0" borderId="18" xfId="0" applyFont="1" applyBorder="1" applyAlignment="1">
      <alignment horizontal="center" vertical="center" wrapText="1"/>
    </xf>
    <xf numFmtId="0" fontId="3" fillId="0" borderId="37" xfId="0" applyFont="1" applyBorder="1" applyAlignment="1">
      <alignment horizontal="center" vertical="center" wrapText="1"/>
    </xf>
    <xf numFmtId="0" fontId="7" fillId="3" borderId="2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3" fillId="0" borderId="60" xfId="0" applyFont="1" applyBorder="1" applyAlignment="1">
      <alignment horizontal="center" vertical="center"/>
    </xf>
    <xf numFmtId="0" fontId="3" fillId="0" borderId="11" xfId="0" applyFont="1" applyBorder="1" applyAlignment="1">
      <alignment horizontal="center" vertical="center"/>
    </xf>
    <xf numFmtId="0" fontId="24" fillId="9" borderId="2" xfId="0"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EE7F6C"/>
      <color rgb="FFD2A000"/>
      <color rgb="FF571B28"/>
      <color rgb="FF4E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55</xdr:col>
      <xdr:colOff>247649</xdr:colOff>
      <xdr:row>1</xdr:row>
      <xdr:rowOff>111684</xdr:rowOff>
    </xdr:from>
    <xdr:to>
      <xdr:col>56</xdr:col>
      <xdr:colOff>1060450</xdr:colOff>
      <xdr:row>8</xdr:row>
      <xdr:rowOff>196346</xdr:rowOff>
    </xdr:to>
    <xdr:pic>
      <xdr:nvPicPr>
        <xdr:cNvPr id="3" name="2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9259549" y="949884"/>
          <a:ext cx="1098551" cy="1703912"/>
        </a:xfrm>
        <a:prstGeom prst="rect">
          <a:avLst/>
        </a:prstGeom>
      </xdr:spPr>
    </xdr:pic>
    <xdr:clientData/>
  </xdr:twoCellAnchor>
  <xdr:twoCellAnchor editAs="oneCell">
    <xdr:from>
      <xdr:col>1</xdr:col>
      <xdr:colOff>25400</xdr:colOff>
      <xdr:row>1</xdr:row>
      <xdr:rowOff>12700</xdr:rowOff>
    </xdr:from>
    <xdr:to>
      <xdr:col>11</xdr:col>
      <xdr:colOff>76200</xdr:colOff>
      <xdr:row>7</xdr:row>
      <xdr:rowOff>165100</xdr:rowOff>
    </xdr:to>
    <xdr:pic>
      <xdr:nvPicPr>
        <xdr:cNvPr id="9" name="Imagen 8" descr="C:\Users\Equipo02\Downloads\POA 1 (1).jpg">
          <a:extLst>
            <a:ext uri="{FF2B5EF4-FFF2-40B4-BE49-F238E27FC236}">
              <a16:creationId xmlns=""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400" y="825500"/>
          <a:ext cx="4838700" cy="15367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87"/>
  <sheetViews>
    <sheetView tabSelected="1" view="pageBreakPreview" topLeftCell="A14" zoomScale="60" zoomScaleNormal="60" workbookViewId="0">
      <selection activeCell="R78" sqref="R78"/>
    </sheetView>
  </sheetViews>
  <sheetFormatPr baseColWidth="10" defaultColWidth="11.42578125" defaultRowHeight="15.75" x14ac:dyDescent="0.25"/>
  <cols>
    <col min="1" max="1" width="11.42578125" style="2"/>
    <col min="2" max="2" width="4.42578125" style="2" customWidth="1"/>
    <col min="3" max="3" width="38.28515625" style="2" customWidth="1"/>
    <col min="4" max="4" width="3.85546875" style="2" customWidth="1"/>
    <col min="5" max="56" width="3.5703125" style="2" customWidth="1"/>
    <col min="57" max="57" width="26.7109375" style="2" customWidth="1"/>
    <col min="58" max="58" width="13.7109375" style="2" customWidth="1"/>
    <col min="59" max="16384" width="11.42578125" style="2"/>
  </cols>
  <sheetData>
    <row r="1" spans="2:57" x14ac:dyDescent="0.25">
      <c r="C1" s="146"/>
    </row>
    <row r="2" spans="2:57" x14ac:dyDescent="0.25">
      <c r="C2" s="146"/>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BC2" s="78"/>
      <c r="BD2" s="78"/>
      <c r="BE2" s="78"/>
    </row>
    <row r="3" spans="2:57" ht="23.25" x14ac:dyDescent="0.35">
      <c r="C3" s="146"/>
      <c r="O3" s="18"/>
      <c r="P3" s="18"/>
      <c r="Q3" s="18"/>
      <c r="R3" s="18"/>
      <c r="S3" s="18"/>
      <c r="T3" s="130" t="s">
        <v>39</v>
      </c>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8"/>
      <c r="AS3" s="18"/>
      <c r="AT3" s="18"/>
      <c r="AU3" s="18"/>
      <c r="AV3" s="18"/>
      <c r="BC3" s="78"/>
      <c r="BD3" s="78"/>
      <c r="BE3" s="78"/>
    </row>
    <row r="4" spans="2:57" ht="18" customHeight="1" x14ac:dyDescent="0.35">
      <c r="C4" s="146"/>
      <c r="O4" s="18"/>
      <c r="P4" s="18"/>
      <c r="Q4" s="18"/>
      <c r="R4" s="18"/>
      <c r="S4" s="18"/>
      <c r="T4" s="19"/>
      <c r="U4" s="20"/>
      <c r="V4" s="20"/>
      <c r="W4" s="130" t="s">
        <v>37</v>
      </c>
      <c r="X4" s="130"/>
      <c r="Y4" s="130"/>
      <c r="Z4" s="130"/>
      <c r="AA4" s="130"/>
      <c r="AB4" s="130"/>
      <c r="AC4" s="130"/>
      <c r="AD4" s="130"/>
      <c r="AE4" s="130"/>
      <c r="AF4" s="130"/>
      <c r="AG4" s="130"/>
      <c r="AH4" s="130"/>
      <c r="AI4" s="130"/>
      <c r="AJ4" s="130"/>
      <c r="AK4" s="130"/>
      <c r="AL4" s="130"/>
      <c r="AM4" s="130"/>
      <c r="AN4" s="130"/>
      <c r="AO4" s="20"/>
      <c r="AP4" s="20"/>
      <c r="AQ4" s="19"/>
      <c r="AR4" s="18"/>
      <c r="AS4" s="18"/>
      <c r="AT4" s="18"/>
      <c r="AU4" s="18"/>
      <c r="AV4" s="18"/>
      <c r="BC4" s="78"/>
      <c r="BD4" s="78"/>
      <c r="BE4" s="78"/>
    </row>
    <row r="5" spans="2:57" ht="18" customHeight="1" x14ac:dyDescent="0.35">
      <c r="C5" s="146"/>
      <c r="O5" s="18"/>
      <c r="P5" s="18"/>
      <c r="Q5" s="18"/>
      <c r="R5" s="18"/>
      <c r="S5" s="18"/>
      <c r="T5" s="19"/>
      <c r="U5" s="20"/>
      <c r="V5" s="20"/>
      <c r="W5" s="130" t="s">
        <v>38</v>
      </c>
      <c r="X5" s="130"/>
      <c r="Y5" s="130"/>
      <c r="Z5" s="130"/>
      <c r="AA5" s="130"/>
      <c r="AB5" s="130"/>
      <c r="AC5" s="130"/>
      <c r="AD5" s="130"/>
      <c r="AE5" s="130"/>
      <c r="AF5" s="130"/>
      <c r="AG5" s="130"/>
      <c r="AH5" s="130"/>
      <c r="AI5" s="130"/>
      <c r="AJ5" s="130"/>
      <c r="AK5" s="130"/>
      <c r="AL5" s="130"/>
      <c r="AM5" s="130"/>
      <c r="AN5" s="130"/>
      <c r="AO5" s="20"/>
      <c r="AP5" s="20"/>
      <c r="AQ5" s="19"/>
      <c r="AR5" s="18"/>
      <c r="AS5" s="18"/>
      <c r="AT5" s="18"/>
      <c r="AU5" s="18"/>
      <c r="AV5" s="18"/>
      <c r="BC5" s="78"/>
      <c r="BD5" s="78"/>
      <c r="BE5" s="78"/>
    </row>
    <row r="6" spans="2:57" ht="18" customHeight="1" x14ac:dyDescent="0.25">
      <c r="C6" s="146"/>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BC6" s="78"/>
      <c r="BD6" s="78"/>
      <c r="BE6" s="78"/>
    </row>
    <row r="7" spans="2:57" x14ac:dyDescent="0.25">
      <c r="C7" s="146"/>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BC7" s="78"/>
      <c r="BD7" s="78"/>
      <c r="BE7" s="78"/>
    </row>
    <row r="8" spans="2:57" x14ac:dyDescent="0.25">
      <c r="C8" s="146"/>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BC8" s="78"/>
      <c r="BD8" s="78"/>
      <c r="BE8" s="78"/>
    </row>
    <row r="9" spans="2:57" x14ac:dyDescent="0.25">
      <c r="R9" s="1"/>
      <c r="S9" s="1"/>
      <c r="T9" s="1"/>
      <c r="U9" s="1"/>
      <c r="V9" s="1"/>
      <c r="W9" s="1"/>
      <c r="X9" s="1"/>
      <c r="Y9" s="1"/>
      <c r="Z9" s="1"/>
      <c r="AA9" s="1"/>
      <c r="AB9" s="1"/>
      <c r="AC9" s="1"/>
      <c r="AD9" s="1"/>
      <c r="AE9" s="1"/>
      <c r="AF9" s="1"/>
      <c r="AG9" s="1"/>
      <c r="AH9" s="1"/>
      <c r="AI9" s="1"/>
      <c r="AJ9" s="1"/>
      <c r="AK9" s="1"/>
      <c r="AL9" s="1"/>
      <c r="AM9" s="1"/>
      <c r="AN9" s="1"/>
      <c r="AO9" s="1"/>
      <c r="AP9" s="1"/>
      <c r="AQ9" s="1"/>
      <c r="AR9" s="1"/>
      <c r="BC9" s="78"/>
      <c r="BD9" s="78"/>
      <c r="BE9" s="78"/>
    </row>
    <row r="10" spans="2:57" x14ac:dyDescent="0.25">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row>
    <row r="11" spans="2:57" x14ac:dyDescent="0.25">
      <c r="B11" s="128" t="s">
        <v>69</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row>
    <row r="12" spans="2:57" ht="16.5" thickBot="1" x14ac:dyDescent="0.3">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row>
    <row r="13" spans="2:57" x14ac:dyDescent="0.25">
      <c r="B13" s="131" t="s">
        <v>51</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3"/>
    </row>
    <row r="14" spans="2:57" ht="16.5" thickBot="1" x14ac:dyDescent="0.3">
      <c r="B14" s="134"/>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6"/>
    </row>
    <row r="15" spans="2:57" ht="33.75" customHeight="1" thickBot="1" x14ac:dyDescent="0.3">
      <c r="B15" s="137" t="s">
        <v>65</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9"/>
    </row>
    <row r="16" spans="2:57" ht="35.25" customHeight="1" thickBot="1" x14ac:dyDescent="0.3">
      <c r="B16" s="137" t="s">
        <v>50</v>
      </c>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9"/>
    </row>
    <row r="17" spans="2:57" ht="31.5" customHeight="1" thickBot="1" x14ac:dyDescent="0.3">
      <c r="B17" s="114" t="s">
        <v>52</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1"/>
    </row>
    <row r="18" spans="2:57" ht="54.75" customHeight="1" thickBot="1" x14ac:dyDescent="0.3">
      <c r="B18" s="114" t="s">
        <v>42</v>
      </c>
      <c r="C18" s="116"/>
      <c r="D18" s="142" t="s">
        <v>46</v>
      </c>
      <c r="E18" s="140"/>
      <c r="F18" s="140"/>
      <c r="G18" s="140"/>
      <c r="H18" s="140"/>
      <c r="I18" s="140"/>
      <c r="J18" s="140"/>
      <c r="K18" s="140"/>
      <c r="L18" s="140"/>
      <c r="M18" s="140"/>
      <c r="N18" s="140"/>
      <c r="O18" s="140"/>
      <c r="P18" s="140"/>
      <c r="Q18" s="140"/>
      <c r="R18" s="141"/>
      <c r="S18" s="143" t="s">
        <v>26</v>
      </c>
      <c r="T18" s="144"/>
      <c r="U18" s="144"/>
      <c r="V18" s="145"/>
      <c r="W18" s="104">
        <v>2600</v>
      </c>
      <c r="X18" s="105"/>
      <c r="Y18" s="105"/>
      <c r="Z18" s="105"/>
      <c r="AA18" s="105"/>
      <c r="AB18" s="105"/>
      <c r="AC18" s="106"/>
      <c r="AD18" s="143" t="s">
        <v>27</v>
      </c>
      <c r="AE18" s="144"/>
      <c r="AF18" s="144"/>
      <c r="AG18" s="144"/>
      <c r="AH18" s="145"/>
      <c r="AI18" s="104" t="s">
        <v>45</v>
      </c>
      <c r="AJ18" s="105"/>
      <c r="AK18" s="105"/>
      <c r="AL18" s="105"/>
      <c r="AM18" s="105"/>
      <c r="AN18" s="105"/>
      <c r="AO18" s="105"/>
      <c r="AP18" s="105"/>
      <c r="AQ18" s="106"/>
      <c r="AR18" s="147" t="s">
        <v>23</v>
      </c>
      <c r="AS18" s="148"/>
      <c r="AT18" s="148"/>
      <c r="AU18" s="148"/>
      <c r="AV18" s="148"/>
      <c r="AW18" s="148"/>
      <c r="AX18" s="148"/>
      <c r="AY18" s="149"/>
      <c r="AZ18" s="104" t="s">
        <v>49</v>
      </c>
      <c r="BA18" s="105"/>
      <c r="BB18" s="105"/>
      <c r="BC18" s="105"/>
      <c r="BD18" s="105"/>
      <c r="BE18" s="106"/>
    </row>
    <row r="19" spans="2:57" ht="33.75" customHeight="1" thickBot="1" x14ac:dyDescent="0.3">
      <c r="B19" s="114" t="s">
        <v>53</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6"/>
    </row>
    <row r="20" spans="2:57" ht="26.25" customHeight="1" thickBot="1" x14ac:dyDescent="0.3">
      <c r="B20" s="122" t="s">
        <v>47</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4"/>
    </row>
    <row r="21" spans="2:57" ht="32.25" customHeight="1" thickBot="1" x14ac:dyDescent="0.3">
      <c r="B21" s="122" t="s">
        <v>71</v>
      </c>
      <c r="C21" s="123"/>
      <c r="D21" s="123"/>
      <c r="E21" s="123"/>
      <c r="F21" s="123"/>
      <c r="G21" s="123"/>
      <c r="H21" s="123"/>
      <c r="I21" s="123"/>
      <c r="J21" s="123"/>
      <c r="K21" s="123"/>
      <c r="L21" s="123"/>
      <c r="M21" s="123"/>
      <c r="N21" s="123"/>
      <c r="O21" s="123"/>
      <c r="P21" s="123"/>
      <c r="Q21" s="123"/>
      <c r="R21" s="123"/>
      <c r="S21" s="123"/>
      <c r="T21" s="123"/>
      <c r="U21" s="123"/>
      <c r="V21" s="123"/>
      <c r="W21" s="123"/>
      <c r="X21" s="123"/>
      <c r="Y21" s="124"/>
      <c r="Z21" s="125" t="s">
        <v>70</v>
      </c>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7"/>
    </row>
    <row r="22" spans="2:57" ht="32.25" customHeight="1" x14ac:dyDescent="0.25">
      <c r="B22" s="111" t="s">
        <v>0</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3"/>
    </row>
    <row r="23" spans="2:57" ht="16.5" customHeight="1" thickBot="1" x14ac:dyDescent="0.3">
      <c r="B23" s="3" t="s">
        <v>1</v>
      </c>
      <c r="C23" s="22" t="s">
        <v>2</v>
      </c>
      <c r="D23" s="23"/>
      <c r="E23" s="99" t="s">
        <v>3</v>
      </c>
      <c r="F23" s="99"/>
      <c r="G23" s="99"/>
      <c r="H23" s="100"/>
      <c r="I23" s="98" t="s">
        <v>4</v>
      </c>
      <c r="J23" s="99"/>
      <c r="K23" s="99"/>
      <c r="L23" s="100"/>
      <c r="M23" s="98" t="s">
        <v>5</v>
      </c>
      <c r="N23" s="99"/>
      <c r="O23" s="99"/>
      <c r="P23" s="100"/>
      <c r="Q23" s="98" t="s">
        <v>6</v>
      </c>
      <c r="R23" s="99"/>
      <c r="S23" s="99"/>
      <c r="T23" s="99"/>
      <c r="U23" s="100"/>
      <c r="V23" s="98" t="s">
        <v>7</v>
      </c>
      <c r="W23" s="99"/>
      <c r="X23" s="99"/>
      <c r="Y23" s="100"/>
      <c r="Z23" s="98" t="s">
        <v>8</v>
      </c>
      <c r="AA23" s="99"/>
      <c r="AB23" s="99"/>
      <c r="AC23" s="100"/>
      <c r="AD23" s="98" t="s">
        <v>9</v>
      </c>
      <c r="AE23" s="99"/>
      <c r="AF23" s="99"/>
      <c r="AG23" s="99"/>
      <c r="AH23" s="100"/>
      <c r="AI23" s="98" t="s">
        <v>10</v>
      </c>
      <c r="AJ23" s="99"/>
      <c r="AK23" s="99"/>
      <c r="AL23" s="100"/>
      <c r="AM23" s="98" t="s">
        <v>11</v>
      </c>
      <c r="AN23" s="99"/>
      <c r="AO23" s="99"/>
      <c r="AP23" s="100"/>
      <c r="AQ23" s="98" t="s">
        <v>12</v>
      </c>
      <c r="AR23" s="99"/>
      <c r="AS23" s="99"/>
      <c r="AT23" s="99"/>
      <c r="AU23" s="100"/>
      <c r="AV23" s="98" t="s">
        <v>13</v>
      </c>
      <c r="AW23" s="99"/>
      <c r="AX23" s="99"/>
      <c r="AY23" s="100"/>
      <c r="AZ23" s="98" t="s">
        <v>14</v>
      </c>
      <c r="BA23" s="99"/>
      <c r="BB23" s="99"/>
      <c r="BC23" s="99"/>
      <c r="BD23" s="100"/>
      <c r="BE23" s="21" t="s">
        <v>15</v>
      </c>
    </row>
    <row r="24" spans="2:57" ht="30" customHeight="1" x14ac:dyDescent="0.25">
      <c r="B24" s="107">
        <v>1</v>
      </c>
      <c r="C24" s="109" t="s">
        <v>54</v>
      </c>
      <c r="D24" s="4" t="s">
        <v>16</v>
      </c>
      <c r="E24" s="28"/>
      <c r="F24" s="28"/>
      <c r="G24" s="28"/>
      <c r="H24" s="28"/>
      <c r="I24" s="28"/>
      <c r="J24" s="28"/>
      <c r="K24" s="28"/>
      <c r="L24" s="28"/>
      <c r="M24" s="28"/>
      <c r="N24" s="28"/>
      <c r="O24" s="28"/>
      <c r="P24" s="28"/>
      <c r="Q24" s="28"/>
      <c r="R24" s="28"/>
      <c r="S24" s="25"/>
      <c r="T24" s="25"/>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6"/>
      <c r="BD24" s="27"/>
      <c r="BE24" s="120" t="s">
        <v>56</v>
      </c>
    </row>
    <row r="25" spans="2:57" ht="30" customHeight="1" thickBot="1" x14ac:dyDescent="0.3">
      <c r="B25" s="108"/>
      <c r="C25" s="110"/>
      <c r="D25" s="5" t="s">
        <v>17</v>
      </c>
      <c r="E25" s="67"/>
      <c r="F25" s="67"/>
      <c r="G25" s="67"/>
      <c r="H25" s="67"/>
      <c r="I25" s="67"/>
      <c r="J25" s="67"/>
      <c r="K25" s="67"/>
      <c r="L25" s="67"/>
      <c r="M25" s="67"/>
      <c r="N25" s="67"/>
      <c r="O25" s="67"/>
      <c r="P25" s="67"/>
      <c r="Q25" s="67"/>
      <c r="R25" s="67"/>
      <c r="S25" s="40"/>
      <c r="T25" s="40"/>
      <c r="U25" s="67"/>
      <c r="V25" s="67"/>
      <c r="W25" s="67"/>
      <c r="X25" s="67"/>
      <c r="Y25" s="67"/>
      <c r="Z25" s="67"/>
      <c r="AA25" s="67"/>
      <c r="AB25" s="67"/>
      <c r="AC25" s="67"/>
      <c r="AD25" s="67"/>
      <c r="AE25" s="67"/>
      <c r="AF25" s="67"/>
      <c r="AG25" s="67"/>
      <c r="AH25" s="67"/>
      <c r="AI25" s="67"/>
      <c r="AJ25" s="67"/>
      <c r="AK25" s="67"/>
      <c r="AL25" s="67"/>
      <c r="AM25" s="45"/>
      <c r="AN25" s="45"/>
      <c r="AO25" s="45"/>
      <c r="AP25" s="45"/>
      <c r="AQ25" s="45"/>
      <c r="AR25" s="45"/>
      <c r="AS25" s="45"/>
      <c r="AT25" s="45"/>
      <c r="AU25" s="45"/>
      <c r="AV25" s="45"/>
      <c r="AW25" s="45"/>
      <c r="AX25" s="45"/>
      <c r="AY25" s="45"/>
      <c r="AZ25" s="45"/>
      <c r="BA25" s="45"/>
      <c r="BB25" s="45"/>
      <c r="BC25" s="32"/>
      <c r="BD25" s="33"/>
      <c r="BE25" s="121"/>
    </row>
    <row r="26" spans="2:57" ht="30" customHeight="1" x14ac:dyDescent="0.25">
      <c r="B26" s="117">
        <v>2</v>
      </c>
      <c r="C26" s="119" t="s">
        <v>55</v>
      </c>
      <c r="D26" s="6" t="s">
        <v>16</v>
      </c>
      <c r="E26" s="34"/>
      <c r="F26" s="34"/>
      <c r="G26" s="34"/>
      <c r="H26" s="34"/>
      <c r="I26" s="34"/>
      <c r="J26" s="34"/>
      <c r="K26" s="34"/>
      <c r="L26" s="34"/>
      <c r="M26" s="34"/>
      <c r="N26" s="34"/>
      <c r="O26" s="34"/>
      <c r="P26" s="34"/>
      <c r="Q26" s="34"/>
      <c r="R26" s="34"/>
      <c r="S26" s="39"/>
      <c r="T26" s="39"/>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5"/>
      <c r="BD26" s="36"/>
      <c r="BE26" s="120" t="s">
        <v>57</v>
      </c>
    </row>
    <row r="27" spans="2:57" ht="30" customHeight="1" thickBot="1" x14ac:dyDescent="0.3">
      <c r="B27" s="118"/>
      <c r="C27" s="119"/>
      <c r="D27" s="6" t="s">
        <v>17</v>
      </c>
      <c r="E27" s="67"/>
      <c r="F27" s="67"/>
      <c r="G27" s="67"/>
      <c r="H27" s="67"/>
      <c r="I27" s="67"/>
      <c r="J27" s="67"/>
      <c r="K27" s="67"/>
      <c r="L27" s="67"/>
      <c r="M27" s="67"/>
      <c r="N27" s="67"/>
      <c r="O27" s="67"/>
      <c r="P27" s="67"/>
      <c r="Q27" s="67"/>
      <c r="R27" s="67"/>
      <c r="S27" s="40"/>
      <c r="T27" s="40"/>
      <c r="U27" s="67"/>
      <c r="V27" s="67"/>
      <c r="W27" s="67"/>
      <c r="X27" s="67"/>
      <c r="Y27" s="67"/>
      <c r="Z27" s="67"/>
      <c r="AA27" s="67"/>
      <c r="AB27" s="67"/>
      <c r="AC27" s="67"/>
      <c r="AD27" s="67"/>
      <c r="AE27" s="67"/>
      <c r="AF27" s="67"/>
      <c r="AG27" s="67"/>
      <c r="AH27" s="67"/>
      <c r="AI27" s="67"/>
      <c r="AJ27" s="67"/>
      <c r="AK27" s="67"/>
      <c r="AL27" s="67"/>
      <c r="AM27" s="46"/>
      <c r="AN27" s="46"/>
      <c r="AO27" s="46"/>
      <c r="AP27" s="46"/>
      <c r="AQ27" s="46"/>
      <c r="AR27" s="46"/>
      <c r="AS27" s="46"/>
      <c r="AT27" s="46"/>
      <c r="AU27" s="46"/>
      <c r="AV27" s="46"/>
      <c r="AW27" s="46"/>
      <c r="AX27" s="46"/>
      <c r="AY27" s="46"/>
      <c r="AZ27" s="46"/>
      <c r="BA27" s="46"/>
      <c r="BB27" s="46"/>
      <c r="BC27" s="35"/>
      <c r="BD27" s="36"/>
      <c r="BE27" s="121"/>
    </row>
    <row r="28" spans="2:57" ht="30" customHeight="1" x14ac:dyDescent="0.25">
      <c r="B28" s="167">
        <v>3</v>
      </c>
      <c r="C28" s="168" t="s">
        <v>58</v>
      </c>
      <c r="D28" s="9" t="s">
        <v>16</v>
      </c>
      <c r="E28" s="28"/>
      <c r="F28" s="28"/>
      <c r="G28" s="28"/>
      <c r="H28" s="28"/>
      <c r="I28" s="28"/>
      <c r="J28" s="28"/>
      <c r="K28" s="28"/>
      <c r="L28" s="28"/>
      <c r="M28" s="28"/>
      <c r="N28" s="28"/>
      <c r="O28" s="28"/>
      <c r="P28" s="28"/>
      <c r="Q28" s="28"/>
      <c r="R28" s="28"/>
      <c r="S28" s="40"/>
      <c r="T28" s="40"/>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40"/>
      <c r="BD28" s="40"/>
      <c r="BE28" s="93" t="s">
        <v>59</v>
      </c>
    </row>
    <row r="29" spans="2:57" ht="30" customHeight="1" thickBot="1" x14ac:dyDescent="0.3">
      <c r="B29" s="95"/>
      <c r="C29" s="96"/>
      <c r="D29" s="9" t="s">
        <v>17</v>
      </c>
      <c r="E29" s="67"/>
      <c r="F29" s="67"/>
      <c r="G29" s="67"/>
      <c r="H29" s="67"/>
      <c r="I29" s="67"/>
      <c r="J29" s="67"/>
      <c r="K29" s="67"/>
      <c r="L29" s="67"/>
      <c r="M29" s="67"/>
      <c r="N29" s="67"/>
      <c r="O29" s="67"/>
      <c r="P29" s="67"/>
      <c r="Q29" s="67"/>
      <c r="R29" s="67"/>
      <c r="S29" s="40"/>
      <c r="T29" s="40"/>
      <c r="U29" s="67"/>
      <c r="V29" s="67"/>
      <c r="W29" s="67"/>
      <c r="X29" s="67"/>
      <c r="Y29" s="67"/>
      <c r="Z29" s="67"/>
      <c r="AA29" s="67"/>
      <c r="AB29" s="67"/>
      <c r="AC29" s="67"/>
      <c r="AD29" s="67"/>
      <c r="AE29" s="67"/>
      <c r="AF29" s="67"/>
      <c r="AG29" s="67"/>
      <c r="AH29" s="67"/>
      <c r="AI29" s="67"/>
      <c r="AJ29" s="67"/>
      <c r="AK29" s="67"/>
      <c r="AL29" s="67"/>
      <c r="AM29" s="48"/>
      <c r="AN29" s="48"/>
      <c r="AO29" s="48"/>
      <c r="AP29" s="48"/>
      <c r="AQ29" s="48"/>
      <c r="AR29" s="48"/>
      <c r="AS29" s="48"/>
      <c r="AT29" s="48"/>
      <c r="AU29" s="48"/>
      <c r="AV29" s="48"/>
      <c r="AW29" s="48"/>
      <c r="AX29" s="48"/>
      <c r="AY29" s="48"/>
      <c r="AZ29" s="48"/>
      <c r="BA29" s="48"/>
      <c r="BB29" s="48"/>
      <c r="BC29" s="40"/>
      <c r="BD29" s="40"/>
      <c r="BE29" s="157"/>
    </row>
    <row r="30" spans="2:57" ht="30" customHeight="1" x14ac:dyDescent="0.25">
      <c r="B30" s="169">
        <v>4</v>
      </c>
      <c r="C30" s="170" t="s">
        <v>60</v>
      </c>
      <c r="D30" s="9" t="s">
        <v>16</v>
      </c>
      <c r="E30" s="37"/>
      <c r="F30" s="37"/>
      <c r="G30" s="37"/>
      <c r="H30" s="37"/>
      <c r="I30" s="37"/>
      <c r="J30" s="37"/>
      <c r="K30" s="37"/>
      <c r="L30" s="37"/>
      <c r="M30" s="37"/>
      <c r="N30" s="37"/>
      <c r="O30" s="37"/>
      <c r="P30" s="37"/>
      <c r="Q30" s="37"/>
      <c r="R30" s="37"/>
      <c r="S30" s="39"/>
      <c r="T30" s="39"/>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40"/>
      <c r="BD30" s="40"/>
      <c r="BE30" s="93" t="s">
        <v>61</v>
      </c>
    </row>
    <row r="31" spans="2:57" ht="30" customHeight="1" thickBot="1" x14ac:dyDescent="0.3">
      <c r="B31" s="95"/>
      <c r="C31" s="170"/>
      <c r="D31" s="9" t="s">
        <v>17</v>
      </c>
      <c r="E31" s="67"/>
      <c r="F31" s="67"/>
      <c r="G31" s="67"/>
      <c r="H31" s="67"/>
      <c r="I31" s="67"/>
      <c r="J31" s="67"/>
      <c r="K31" s="67"/>
      <c r="L31" s="67"/>
      <c r="M31" s="67"/>
      <c r="N31" s="67"/>
      <c r="O31" s="67"/>
      <c r="P31" s="67"/>
      <c r="Q31" s="67"/>
      <c r="R31" s="67"/>
      <c r="S31" s="40"/>
      <c r="T31" s="40"/>
      <c r="U31" s="67"/>
      <c r="V31" s="67"/>
      <c r="W31" s="67"/>
      <c r="X31" s="67"/>
      <c r="Y31" s="67"/>
      <c r="Z31" s="67"/>
      <c r="AA31" s="67"/>
      <c r="AB31" s="67"/>
      <c r="AC31" s="67"/>
      <c r="AD31" s="67"/>
      <c r="AE31" s="67"/>
      <c r="AF31" s="67"/>
      <c r="AG31" s="67"/>
      <c r="AH31" s="67"/>
      <c r="AI31" s="67"/>
      <c r="AJ31" s="67"/>
      <c r="AK31" s="67"/>
      <c r="AL31" s="67"/>
      <c r="AM31" s="47"/>
      <c r="AN31" s="47"/>
      <c r="AO31" s="47"/>
      <c r="AP31" s="47"/>
      <c r="AQ31" s="47"/>
      <c r="AR31" s="47"/>
      <c r="AS31" s="47"/>
      <c r="AT31" s="47"/>
      <c r="AU31" s="47"/>
      <c r="AV31" s="47"/>
      <c r="AW31" s="47"/>
      <c r="AX31" s="47"/>
      <c r="AY31" s="47"/>
      <c r="AZ31" s="47"/>
      <c r="BA31" s="47"/>
      <c r="BB31" s="47"/>
      <c r="BC31" s="40"/>
      <c r="BD31" s="40"/>
      <c r="BE31" s="157"/>
    </row>
    <row r="32" spans="2:57" ht="30" customHeight="1" x14ac:dyDescent="0.25">
      <c r="B32" s="95">
        <v>5</v>
      </c>
      <c r="C32" s="87" t="s">
        <v>62</v>
      </c>
      <c r="D32" s="9" t="s">
        <v>16</v>
      </c>
      <c r="E32" s="37"/>
      <c r="F32" s="37"/>
      <c r="G32" s="37"/>
      <c r="H32" s="37"/>
      <c r="I32" s="37"/>
      <c r="J32" s="37"/>
      <c r="K32" s="37"/>
      <c r="L32" s="37"/>
      <c r="M32" s="37"/>
      <c r="N32" s="37"/>
      <c r="O32" s="37"/>
      <c r="P32" s="37"/>
      <c r="Q32" s="37"/>
      <c r="R32" s="37"/>
      <c r="S32" s="44"/>
      <c r="T32" s="44"/>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40"/>
      <c r="BD32" s="40"/>
      <c r="BE32" s="89" t="s">
        <v>67</v>
      </c>
    </row>
    <row r="33" spans="2:57" ht="37.5" customHeight="1" thickBot="1" x14ac:dyDescent="0.3">
      <c r="B33" s="118"/>
      <c r="C33" s="88"/>
      <c r="D33" s="9" t="s">
        <v>17</v>
      </c>
      <c r="E33" s="67"/>
      <c r="F33" s="67"/>
      <c r="G33" s="67"/>
      <c r="H33" s="67"/>
      <c r="I33" s="67"/>
      <c r="J33" s="67"/>
      <c r="K33" s="67"/>
      <c r="L33" s="67"/>
      <c r="M33" s="67"/>
      <c r="N33" s="67"/>
      <c r="O33" s="67"/>
      <c r="P33" s="67"/>
      <c r="Q33" s="67"/>
      <c r="R33" s="67"/>
      <c r="S33" s="40"/>
      <c r="T33" s="40"/>
      <c r="U33" s="67"/>
      <c r="V33" s="67"/>
      <c r="W33" s="67"/>
      <c r="X33" s="67"/>
      <c r="Y33" s="67"/>
      <c r="Z33" s="67"/>
      <c r="AA33" s="67"/>
      <c r="AB33" s="67"/>
      <c r="AC33" s="67"/>
      <c r="AD33" s="67"/>
      <c r="AE33" s="67"/>
      <c r="AF33" s="67"/>
      <c r="AG33" s="67"/>
      <c r="AH33" s="67"/>
      <c r="AI33" s="67"/>
      <c r="AJ33" s="67"/>
      <c r="AK33" s="67"/>
      <c r="AL33" s="67"/>
      <c r="AM33" s="47"/>
      <c r="AN33" s="47"/>
      <c r="AO33" s="47"/>
      <c r="AP33" s="47"/>
      <c r="AQ33" s="47"/>
      <c r="AR33" s="47"/>
      <c r="AS33" s="47"/>
      <c r="AT33" s="47"/>
      <c r="AU33" s="47"/>
      <c r="AV33" s="47"/>
      <c r="AW33" s="47"/>
      <c r="AX33" s="47"/>
      <c r="AY33" s="47"/>
      <c r="AZ33" s="47"/>
      <c r="BA33" s="47"/>
      <c r="BB33" s="47"/>
      <c r="BC33" s="40"/>
      <c r="BD33" s="40"/>
      <c r="BE33" s="90"/>
    </row>
    <row r="34" spans="2:57" ht="30" customHeight="1" x14ac:dyDescent="0.25">
      <c r="B34" s="175">
        <v>6</v>
      </c>
      <c r="C34" s="91" t="s">
        <v>63</v>
      </c>
      <c r="D34" s="9" t="s">
        <v>16</v>
      </c>
      <c r="E34" s="38"/>
      <c r="F34" s="38"/>
      <c r="G34" s="38"/>
      <c r="H34" s="38"/>
      <c r="I34" s="38"/>
      <c r="J34" s="38"/>
      <c r="K34" s="38"/>
      <c r="L34" s="38"/>
      <c r="M34" s="38"/>
      <c r="N34" s="38"/>
      <c r="O34" s="38"/>
      <c r="P34" s="38"/>
      <c r="Q34" s="38"/>
      <c r="R34" s="38"/>
      <c r="S34" s="39"/>
      <c r="T34" s="39"/>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40"/>
      <c r="BD34" s="40"/>
      <c r="BE34" s="93" t="s">
        <v>64</v>
      </c>
    </row>
    <row r="35" spans="2:57" ht="39" customHeight="1" thickBot="1" x14ac:dyDescent="0.3">
      <c r="B35" s="176"/>
      <c r="C35" s="92"/>
      <c r="D35" s="41" t="s">
        <v>17</v>
      </c>
      <c r="E35" s="42"/>
      <c r="F35" s="42"/>
      <c r="G35" s="42"/>
      <c r="H35" s="42"/>
      <c r="I35" s="42"/>
      <c r="J35" s="42"/>
      <c r="K35" s="42"/>
      <c r="L35" s="42"/>
      <c r="M35" s="42"/>
      <c r="N35" s="42"/>
      <c r="O35" s="42"/>
      <c r="P35" s="42"/>
      <c r="Q35" s="42"/>
      <c r="R35" s="42"/>
      <c r="S35" s="43"/>
      <c r="T35" s="43"/>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0"/>
      <c r="BD35" s="40"/>
      <c r="BE35" s="94"/>
    </row>
    <row r="36" spans="2:57" ht="30" hidden="1" customHeight="1" x14ac:dyDescent="0.3">
      <c r="B36" s="95">
        <v>7</v>
      </c>
      <c r="C36" s="96"/>
      <c r="D36" s="29" t="s">
        <v>16</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1"/>
      <c r="BE36" s="171"/>
    </row>
    <row r="37" spans="2:57" ht="30" hidden="1" customHeight="1" thickBot="1" x14ac:dyDescent="0.3">
      <c r="B37" s="95"/>
      <c r="C37" s="97"/>
      <c r="D37" s="9" t="s">
        <v>17</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24"/>
      <c r="BE37" s="172"/>
    </row>
    <row r="38" spans="2:57" x14ac:dyDescent="0.25">
      <c r="B38" s="158" t="s">
        <v>66</v>
      </c>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60"/>
    </row>
    <row r="39" spans="2:57" x14ac:dyDescent="0.25">
      <c r="B39" s="161"/>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62"/>
      <c r="BD39" s="162"/>
      <c r="BE39" s="163"/>
    </row>
    <row r="40" spans="2:57" ht="16.5" thickBot="1" x14ac:dyDescent="0.3">
      <c r="B40" s="164"/>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6"/>
    </row>
    <row r="42" spans="2:57" x14ac:dyDescent="0.25">
      <c r="C42" s="1"/>
    </row>
    <row r="43" spans="2:57" x14ac:dyDescent="0.25">
      <c r="D43" s="1"/>
      <c r="E43" s="1"/>
      <c r="F43" s="1"/>
      <c r="G43" s="1"/>
      <c r="H43" s="1"/>
      <c r="I43" s="1"/>
      <c r="J43" s="1"/>
      <c r="K43" s="1"/>
    </row>
    <row r="44" spans="2:57" ht="18.75" x14ac:dyDescent="0.3">
      <c r="C44" s="1"/>
      <c r="D44" s="13"/>
      <c r="E44" s="8" t="s">
        <v>18</v>
      </c>
      <c r="F44" s="79" t="s">
        <v>19</v>
      </c>
      <c r="G44" s="150"/>
      <c r="H44" s="150"/>
      <c r="I44" s="150"/>
      <c r="J44" s="150"/>
      <c r="K44" s="1"/>
      <c r="Q44" s="7" t="s">
        <v>24</v>
      </c>
    </row>
    <row r="45" spans="2:57" x14ac:dyDescent="0.25">
      <c r="C45" s="1"/>
      <c r="D45" s="1"/>
      <c r="E45" s="1"/>
      <c r="F45" s="1"/>
      <c r="G45" s="1"/>
      <c r="H45" s="1"/>
      <c r="I45" s="1"/>
      <c r="J45" s="1"/>
      <c r="K45" s="1"/>
    </row>
    <row r="46" spans="2:57" ht="18" x14ac:dyDescent="0.25">
      <c r="C46" s="1"/>
      <c r="D46" s="17"/>
      <c r="E46" s="8" t="s">
        <v>20</v>
      </c>
      <c r="F46" s="79" t="s">
        <v>21</v>
      </c>
      <c r="G46" s="150"/>
      <c r="H46" s="150"/>
      <c r="I46" s="150"/>
      <c r="J46" s="150"/>
      <c r="K46" s="1"/>
    </row>
    <row r="47" spans="2:57" x14ac:dyDescent="0.25">
      <c r="C47" s="1"/>
      <c r="D47" s="1"/>
      <c r="E47" s="1"/>
      <c r="F47" s="1"/>
      <c r="G47" s="1"/>
      <c r="H47" s="1"/>
      <c r="I47" s="1"/>
      <c r="J47" s="1"/>
      <c r="K47" s="1"/>
    </row>
    <row r="48" spans="2:57" ht="18.75" x14ac:dyDescent="0.3">
      <c r="C48" s="1"/>
      <c r="D48" s="16"/>
      <c r="E48" s="7" t="s">
        <v>22</v>
      </c>
      <c r="K48" s="1"/>
    </row>
    <row r="55" spans="2:58" x14ac:dyDescent="0.25">
      <c r="C55" s="82" t="s">
        <v>44</v>
      </c>
      <c r="D55" s="82"/>
      <c r="E55" s="82"/>
      <c r="F55" s="19"/>
      <c r="G55" s="19"/>
      <c r="H55" s="82"/>
      <c r="I55" s="82"/>
      <c r="J55" s="82"/>
      <c r="K55" s="82"/>
      <c r="L55" s="82"/>
      <c r="M55" s="82"/>
      <c r="N55" s="82"/>
      <c r="O55" s="82"/>
      <c r="P55" s="82"/>
      <c r="Q55" s="82"/>
      <c r="R55" s="82"/>
      <c r="S55" s="82"/>
      <c r="T55" s="19"/>
      <c r="U55" s="19"/>
      <c r="V55" s="19"/>
      <c r="W55" s="19"/>
      <c r="X55" s="19"/>
      <c r="Y55" s="19"/>
      <c r="Z55" s="19"/>
      <c r="AA55" s="19"/>
      <c r="AB55" s="19"/>
      <c r="AC55" s="19"/>
      <c r="AD55" s="19"/>
      <c r="AE55" s="19"/>
      <c r="AF55" s="19"/>
      <c r="AG55" s="86" t="s">
        <v>68</v>
      </c>
      <c r="AH55" s="86"/>
      <c r="AI55" s="86"/>
      <c r="AJ55" s="86"/>
      <c r="AK55" s="86"/>
      <c r="AL55" s="86"/>
      <c r="AM55" s="86"/>
      <c r="AN55" s="86"/>
      <c r="AO55" s="86"/>
      <c r="AP55" s="86"/>
      <c r="AQ55" s="86"/>
      <c r="AR55" s="86"/>
      <c r="AS55" s="19"/>
      <c r="AT55" s="19"/>
      <c r="AU55" s="19"/>
      <c r="AV55" s="19"/>
      <c r="AW55" s="19"/>
      <c r="AX55" s="82"/>
      <c r="AY55" s="82"/>
      <c r="AZ55" s="82"/>
      <c r="BA55" s="82"/>
      <c r="BB55" s="82"/>
      <c r="BC55" s="82"/>
      <c r="BD55" s="82"/>
      <c r="BE55" s="82"/>
    </row>
    <row r="56" spans="2:58" x14ac:dyDescent="0.25">
      <c r="C56" s="68" t="s">
        <v>25</v>
      </c>
      <c r="D56" s="68"/>
      <c r="E56" s="68"/>
      <c r="F56" s="18"/>
      <c r="G56" s="18"/>
      <c r="H56" s="68" t="s">
        <v>40</v>
      </c>
      <c r="I56" s="68"/>
      <c r="J56" s="68"/>
      <c r="K56" s="68"/>
      <c r="L56" s="68"/>
      <c r="M56" s="68"/>
      <c r="N56" s="68"/>
      <c r="O56" s="68"/>
      <c r="P56" s="68"/>
      <c r="Q56" s="68"/>
      <c r="R56" s="68"/>
      <c r="S56" s="68"/>
      <c r="T56" s="19"/>
      <c r="U56" s="19"/>
      <c r="V56" s="19"/>
      <c r="W56" s="19"/>
      <c r="X56" s="19"/>
      <c r="Y56" s="19"/>
      <c r="Z56" s="19"/>
      <c r="AA56" s="19"/>
      <c r="AB56" s="19"/>
      <c r="AC56" s="19"/>
      <c r="AD56" s="19"/>
      <c r="AE56" s="19"/>
      <c r="AF56" s="19"/>
      <c r="AG56" s="68" t="s">
        <v>28</v>
      </c>
      <c r="AH56" s="68"/>
      <c r="AI56" s="68"/>
      <c r="AJ56" s="68"/>
      <c r="AK56" s="68"/>
      <c r="AL56" s="68"/>
      <c r="AM56" s="68"/>
      <c r="AN56" s="68"/>
      <c r="AO56" s="68"/>
      <c r="AP56" s="68"/>
      <c r="AQ56" s="68"/>
      <c r="AR56" s="68"/>
      <c r="AS56" s="18"/>
      <c r="AT56" s="18"/>
      <c r="AU56" s="18"/>
      <c r="AV56" s="18"/>
      <c r="AW56" s="19"/>
      <c r="AX56" s="68" t="s">
        <v>41</v>
      </c>
      <c r="AY56" s="68"/>
      <c r="AZ56" s="68"/>
      <c r="BA56" s="68"/>
      <c r="BB56" s="68"/>
      <c r="BC56" s="68"/>
      <c r="BD56" s="68"/>
      <c r="BE56" s="68"/>
    </row>
    <row r="60" spans="2:58" x14ac:dyDescent="0.25">
      <c r="B60" s="128" t="s">
        <v>155</v>
      </c>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row>
    <row r="61" spans="2:58" ht="16.5" thickBot="1" x14ac:dyDescent="0.3">
      <c r="B61" s="129"/>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row>
    <row r="62" spans="2:58" x14ac:dyDescent="0.25">
      <c r="B62" s="151" t="s">
        <v>36</v>
      </c>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2"/>
      <c r="BD62" s="152"/>
      <c r="BE62" s="153"/>
    </row>
    <row r="63" spans="2:58" ht="16.5" thickBot="1" x14ac:dyDescent="0.3">
      <c r="B63" s="154"/>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55"/>
      <c r="AO63" s="155"/>
      <c r="AP63" s="155"/>
      <c r="AQ63" s="155"/>
      <c r="AR63" s="155"/>
      <c r="AS63" s="155"/>
      <c r="AT63" s="155"/>
      <c r="AU63" s="155"/>
      <c r="AV63" s="155"/>
      <c r="AW63" s="155"/>
      <c r="AX63" s="155"/>
      <c r="AY63" s="155"/>
      <c r="AZ63" s="155"/>
      <c r="BA63" s="155"/>
      <c r="BB63" s="155"/>
      <c r="BC63" s="155"/>
      <c r="BD63" s="155"/>
      <c r="BE63" s="156"/>
    </row>
    <row r="64" spans="2:58" x14ac:dyDescent="0.25">
      <c r="B64" s="83" t="s">
        <v>29</v>
      </c>
      <c r="C64" s="83"/>
      <c r="D64" s="83" t="s">
        <v>154</v>
      </c>
      <c r="E64" s="83"/>
      <c r="F64" s="83"/>
      <c r="G64" s="83"/>
      <c r="H64" s="83"/>
      <c r="I64" s="83"/>
      <c r="J64" s="83"/>
      <c r="K64" s="83" t="s">
        <v>3</v>
      </c>
      <c r="L64" s="83"/>
      <c r="M64" s="83"/>
      <c r="N64" s="83"/>
      <c r="O64" s="83" t="s">
        <v>4</v>
      </c>
      <c r="P64" s="83"/>
      <c r="Q64" s="83"/>
      <c r="R64" s="83"/>
      <c r="S64" s="83" t="s">
        <v>5</v>
      </c>
      <c r="T64" s="83"/>
      <c r="U64" s="83"/>
      <c r="V64" s="83"/>
      <c r="W64" s="83" t="s">
        <v>6</v>
      </c>
      <c r="X64" s="83"/>
      <c r="Y64" s="83"/>
      <c r="Z64" s="83"/>
      <c r="AA64" s="83" t="s">
        <v>7</v>
      </c>
      <c r="AB64" s="83"/>
      <c r="AC64" s="83"/>
      <c r="AD64" s="83"/>
      <c r="AE64" s="83" t="s">
        <v>8</v>
      </c>
      <c r="AF64" s="83"/>
      <c r="AG64" s="83"/>
      <c r="AH64" s="83"/>
      <c r="AI64" s="83" t="s">
        <v>9</v>
      </c>
      <c r="AJ64" s="83"/>
      <c r="AK64" s="83"/>
      <c r="AL64" s="83"/>
      <c r="AM64" s="83" t="s">
        <v>10</v>
      </c>
      <c r="AN64" s="83"/>
      <c r="AO64" s="83"/>
      <c r="AP64" s="83"/>
      <c r="AQ64" s="83" t="s">
        <v>11</v>
      </c>
      <c r="AR64" s="83"/>
      <c r="AS64" s="83"/>
      <c r="AT64" s="83"/>
      <c r="AU64" s="83" t="s">
        <v>12</v>
      </c>
      <c r="AV64" s="83"/>
      <c r="AW64" s="83"/>
      <c r="AX64" s="83"/>
      <c r="AY64" s="83" t="s">
        <v>13</v>
      </c>
      <c r="AZ64" s="83"/>
      <c r="BA64" s="83"/>
      <c r="BB64" s="83"/>
      <c r="BC64" s="83" t="s">
        <v>14</v>
      </c>
      <c r="BD64" s="83"/>
      <c r="BE64" s="173" t="s">
        <v>30</v>
      </c>
      <c r="BF64" s="103" t="s">
        <v>43</v>
      </c>
    </row>
    <row r="65" spans="2:58" x14ac:dyDescent="0.25">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174"/>
      <c r="BF65" s="103"/>
    </row>
    <row r="66" spans="2:58" x14ac:dyDescent="0.25">
      <c r="B66" s="69" t="s">
        <v>48</v>
      </c>
      <c r="C66" s="69"/>
      <c r="D66" s="70">
        <v>2600</v>
      </c>
      <c r="E66" s="70"/>
      <c r="F66" s="70"/>
      <c r="G66" s="70"/>
      <c r="H66" s="70"/>
      <c r="I66" s="70"/>
      <c r="J66" s="70"/>
      <c r="K66" s="70">
        <v>150</v>
      </c>
      <c r="L66" s="70"/>
      <c r="M66" s="70"/>
      <c r="N66" s="70"/>
      <c r="O66" s="70">
        <v>120</v>
      </c>
      <c r="P66" s="70"/>
      <c r="Q66" s="70"/>
      <c r="R66" s="70"/>
      <c r="S66" s="70">
        <v>250</v>
      </c>
      <c r="T66" s="70"/>
      <c r="U66" s="70"/>
      <c r="V66" s="70"/>
      <c r="W66" s="70">
        <v>250</v>
      </c>
      <c r="X66" s="70"/>
      <c r="Y66" s="70"/>
      <c r="Z66" s="70"/>
      <c r="AA66" s="70">
        <v>250</v>
      </c>
      <c r="AB66" s="70"/>
      <c r="AC66" s="70"/>
      <c r="AD66" s="70"/>
      <c r="AE66" s="70">
        <v>250</v>
      </c>
      <c r="AF66" s="70"/>
      <c r="AG66" s="70"/>
      <c r="AH66" s="70"/>
      <c r="AI66" s="70">
        <v>320</v>
      </c>
      <c r="AJ66" s="70"/>
      <c r="AK66" s="70"/>
      <c r="AL66" s="70"/>
      <c r="AM66" s="70">
        <v>300</v>
      </c>
      <c r="AN66" s="70"/>
      <c r="AO66" s="70"/>
      <c r="AP66" s="70"/>
      <c r="AQ66" s="70">
        <v>250</v>
      </c>
      <c r="AR66" s="70"/>
      <c r="AS66" s="70"/>
      <c r="AT66" s="70"/>
      <c r="AU66" s="70">
        <v>200</v>
      </c>
      <c r="AV66" s="70"/>
      <c r="AW66" s="70"/>
      <c r="AX66" s="70"/>
      <c r="AY66" s="70">
        <v>150</v>
      </c>
      <c r="AZ66" s="70"/>
      <c r="BA66" s="70"/>
      <c r="BB66" s="70"/>
      <c r="BC66" s="70">
        <v>110</v>
      </c>
      <c r="BD66" s="70"/>
      <c r="BE66" s="85">
        <v>2600</v>
      </c>
      <c r="BF66" s="101"/>
    </row>
    <row r="67" spans="2:58" x14ac:dyDescent="0.25">
      <c r="B67" s="69"/>
      <c r="C67" s="69"/>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85"/>
      <c r="BF67" s="101"/>
    </row>
    <row r="68" spans="2:58" x14ac:dyDescent="0.25">
      <c r="B68" s="69"/>
      <c r="C68" s="69"/>
      <c r="D68" s="81" t="s">
        <v>31</v>
      </c>
      <c r="E68" s="81"/>
      <c r="F68" s="81"/>
      <c r="G68" s="81"/>
      <c r="H68" s="81"/>
      <c r="I68" s="81"/>
      <c r="J68" s="81"/>
      <c r="K68" s="71">
        <v>295</v>
      </c>
      <c r="L68" s="72"/>
      <c r="M68" s="72"/>
      <c r="N68" s="73"/>
      <c r="O68" s="71">
        <v>361</v>
      </c>
      <c r="P68" s="72"/>
      <c r="Q68" s="72"/>
      <c r="R68" s="73"/>
      <c r="S68" s="71">
        <v>235</v>
      </c>
      <c r="T68" s="72"/>
      <c r="U68" s="72"/>
      <c r="V68" s="73"/>
      <c r="W68" s="71">
        <v>276</v>
      </c>
      <c r="X68" s="72"/>
      <c r="Y68" s="72"/>
      <c r="Z68" s="73"/>
      <c r="AA68" s="71">
        <v>234</v>
      </c>
      <c r="AB68" s="72"/>
      <c r="AC68" s="72"/>
      <c r="AD68" s="73"/>
      <c r="AE68" s="71">
        <v>252</v>
      </c>
      <c r="AF68" s="72"/>
      <c r="AG68" s="72"/>
      <c r="AH68" s="73"/>
      <c r="AI68" s="71">
        <v>291</v>
      </c>
      <c r="AJ68" s="72"/>
      <c r="AK68" s="72"/>
      <c r="AL68" s="73"/>
      <c r="AM68" s="71">
        <v>219</v>
      </c>
      <c r="AN68" s="72"/>
      <c r="AO68" s="72"/>
      <c r="AP68" s="73"/>
      <c r="AQ68" s="71"/>
      <c r="AR68" s="72"/>
      <c r="AS68" s="72"/>
      <c r="AT68" s="73"/>
      <c r="AU68" s="71"/>
      <c r="AV68" s="72"/>
      <c r="AW68" s="72"/>
      <c r="AX68" s="73"/>
      <c r="AY68" s="71"/>
      <c r="AZ68" s="72"/>
      <c r="BA68" s="72"/>
      <c r="BB68" s="73"/>
      <c r="BC68" s="71"/>
      <c r="BD68" s="73"/>
      <c r="BE68" s="85">
        <f>SUM(K68,O68,S68,W68,AA68,AE68,AI68,AM68,AQ68,AY68,AU68,BC68)</f>
        <v>2163</v>
      </c>
      <c r="BF68" s="102">
        <f>BE68/BE66</f>
        <v>0.83192307692307688</v>
      </c>
    </row>
    <row r="69" spans="2:58" x14ac:dyDescent="0.25">
      <c r="B69" s="69"/>
      <c r="C69" s="69"/>
      <c r="D69" s="81"/>
      <c r="E69" s="81"/>
      <c r="F69" s="81"/>
      <c r="G69" s="81"/>
      <c r="H69" s="81"/>
      <c r="I69" s="81"/>
      <c r="J69" s="81"/>
      <c r="K69" s="74"/>
      <c r="L69" s="75"/>
      <c r="M69" s="75"/>
      <c r="N69" s="76"/>
      <c r="O69" s="74"/>
      <c r="P69" s="75"/>
      <c r="Q69" s="75"/>
      <c r="R69" s="76"/>
      <c r="S69" s="74"/>
      <c r="T69" s="75"/>
      <c r="U69" s="75"/>
      <c r="V69" s="76"/>
      <c r="W69" s="74"/>
      <c r="X69" s="75"/>
      <c r="Y69" s="75"/>
      <c r="Z69" s="76"/>
      <c r="AA69" s="74"/>
      <c r="AB69" s="75"/>
      <c r="AC69" s="75"/>
      <c r="AD69" s="76"/>
      <c r="AE69" s="74"/>
      <c r="AF69" s="75"/>
      <c r="AG69" s="75"/>
      <c r="AH69" s="76"/>
      <c r="AI69" s="74"/>
      <c r="AJ69" s="75"/>
      <c r="AK69" s="75"/>
      <c r="AL69" s="76"/>
      <c r="AM69" s="74"/>
      <c r="AN69" s="75"/>
      <c r="AO69" s="75"/>
      <c r="AP69" s="76"/>
      <c r="AQ69" s="74"/>
      <c r="AR69" s="75"/>
      <c r="AS69" s="75"/>
      <c r="AT69" s="76"/>
      <c r="AU69" s="74"/>
      <c r="AV69" s="75"/>
      <c r="AW69" s="75"/>
      <c r="AX69" s="76"/>
      <c r="AY69" s="74"/>
      <c r="AZ69" s="75"/>
      <c r="BA69" s="75"/>
      <c r="BB69" s="76"/>
      <c r="BC69" s="74"/>
      <c r="BD69" s="76"/>
      <c r="BE69" s="85"/>
      <c r="BF69" s="102"/>
    </row>
    <row r="70" spans="2:58" x14ac:dyDescent="0.25">
      <c r="C70" s="11"/>
      <c r="D70" s="11"/>
      <c r="E70" s="11"/>
      <c r="F70" s="11"/>
      <c r="G70" s="11"/>
      <c r="H70" s="11"/>
      <c r="I70" s="11"/>
      <c r="J70" s="11"/>
      <c r="K70" s="11"/>
      <c r="L70" s="11"/>
      <c r="M70" s="11"/>
      <c r="N70" s="11"/>
      <c r="O70" s="11"/>
      <c r="S70" s="11"/>
      <c r="T70" s="11"/>
      <c r="U70" s="11"/>
      <c r="V70" s="11"/>
      <c r="W70" s="11"/>
      <c r="X70" s="11"/>
      <c r="Y70" s="11"/>
      <c r="Z70" s="11"/>
      <c r="AA70" s="11"/>
      <c r="AB70" s="11"/>
      <c r="AC70" s="11"/>
      <c r="AD70" s="11"/>
      <c r="AE70" s="11"/>
      <c r="AF70" s="11"/>
      <c r="AG70" s="11"/>
      <c r="AH70" s="11"/>
      <c r="AN70" s="11"/>
      <c r="AO70" s="11"/>
      <c r="AP70" s="11"/>
      <c r="AQ70" s="11"/>
      <c r="AR70" s="11"/>
      <c r="AS70" s="11"/>
      <c r="AT70" s="11"/>
      <c r="AU70" s="11"/>
      <c r="AV70" s="11"/>
      <c r="AW70" s="11"/>
      <c r="AX70" s="11"/>
      <c r="AY70" s="11"/>
      <c r="AZ70" s="11"/>
      <c r="BA70" s="11"/>
      <c r="BB70" s="11"/>
      <c r="BC70" s="11"/>
      <c r="BD70" s="11"/>
    </row>
    <row r="71" spans="2:58" x14ac:dyDescent="0.25">
      <c r="C71" s="11"/>
      <c r="D71" s="11"/>
      <c r="E71" s="11"/>
      <c r="F71" s="11"/>
      <c r="G71" s="11"/>
      <c r="H71" s="11"/>
      <c r="I71" s="11"/>
      <c r="J71" s="11"/>
      <c r="K71" s="11"/>
      <c r="L71" s="11"/>
      <c r="M71" s="11"/>
      <c r="N71" s="11"/>
      <c r="O71" s="11"/>
      <c r="S71" s="11"/>
      <c r="T71" s="11"/>
      <c r="U71" s="11"/>
      <c r="V71" s="11"/>
      <c r="W71" s="11"/>
      <c r="X71" s="11"/>
      <c r="Y71" s="11"/>
      <c r="Z71" s="11"/>
      <c r="AA71" s="11"/>
      <c r="AB71" s="11"/>
      <c r="AC71" s="11"/>
      <c r="AD71" s="11"/>
      <c r="AE71" s="11"/>
      <c r="AF71" s="11"/>
      <c r="AG71" s="11"/>
      <c r="AH71" s="11"/>
      <c r="AN71" s="11"/>
      <c r="AO71" s="11"/>
      <c r="AP71" s="11"/>
      <c r="AQ71" s="11"/>
      <c r="AR71" s="11"/>
      <c r="AS71" s="11"/>
      <c r="AT71" s="11"/>
      <c r="AU71" s="11"/>
      <c r="AV71" s="11"/>
      <c r="AW71" s="11"/>
      <c r="AX71" s="11"/>
      <c r="AY71" s="11"/>
      <c r="AZ71" s="11"/>
      <c r="BA71" s="11"/>
      <c r="BB71" s="11"/>
      <c r="BC71" s="11"/>
      <c r="BD71" s="11"/>
    </row>
    <row r="72" spans="2:58" ht="18" x14ac:dyDescent="0.25">
      <c r="C72" s="11"/>
      <c r="D72" s="12"/>
      <c r="E72" s="79" t="s">
        <v>32</v>
      </c>
      <c r="F72" s="79"/>
      <c r="G72" s="80" t="s">
        <v>33</v>
      </c>
      <c r="H72" s="80"/>
      <c r="I72" s="80"/>
      <c r="J72" s="80"/>
      <c r="K72" s="80"/>
      <c r="L72" s="80"/>
      <c r="M72" s="80"/>
      <c r="N72" s="80"/>
      <c r="O72" s="80"/>
      <c r="P72" s="80"/>
      <c r="Q72" s="80"/>
      <c r="R72" s="80"/>
      <c r="S72" s="11"/>
      <c r="T72" s="11"/>
      <c r="U72" s="11"/>
      <c r="V72" s="11"/>
      <c r="W72" s="11"/>
      <c r="X72" s="11"/>
      <c r="Y72" s="11"/>
      <c r="Z72" s="11"/>
      <c r="AA72" s="11"/>
      <c r="AB72" s="11"/>
      <c r="AC72" s="11"/>
      <c r="AD72" s="11"/>
      <c r="AE72" s="11"/>
      <c r="AF72" s="11"/>
      <c r="AG72" s="11"/>
      <c r="AH72" s="11"/>
      <c r="AN72" s="11"/>
      <c r="AO72" s="11"/>
      <c r="AP72" s="11"/>
      <c r="AQ72" s="11"/>
      <c r="AR72" s="11"/>
      <c r="AS72" s="11"/>
      <c r="AT72" s="11"/>
      <c r="AU72" s="11"/>
      <c r="AV72" s="11"/>
      <c r="AW72" s="11"/>
      <c r="AX72" s="11"/>
      <c r="AY72" s="11"/>
      <c r="AZ72" s="11"/>
      <c r="BA72" s="11"/>
      <c r="BB72" s="11"/>
      <c r="BC72" s="11"/>
      <c r="BD72" s="11"/>
    </row>
    <row r="73" spans="2:58" x14ac:dyDescent="0.25">
      <c r="C73" s="11"/>
      <c r="D73" s="11"/>
      <c r="E73" s="11"/>
      <c r="F73" s="11"/>
      <c r="G73" s="11"/>
      <c r="H73" s="11"/>
      <c r="I73" s="11"/>
      <c r="J73" s="11"/>
      <c r="K73" s="11"/>
      <c r="L73" s="11"/>
      <c r="M73" s="11"/>
      <c r="N73" s="11"/>
      <c r="O73" s="11"/>
      <c r="S73" s="11"/>
      <c r="T73" s="11"/>
      <c r="U73" s="11"/>
      <c r="V73" s="11"/>
      <c r="W73" s="11"/>
      <c r="X73" s="11"/>
      <c r="Y73" s="11"/>
      <c r="Z73" s="11"/>
      <c r="AA73" s="11"/>
      <c r="AB73" s="11"/>
      <c r="AC73" s="11"/>
      <c r="AD73" s="11"/>
      <c r="AE73" s="11"/>
      <c r="AF73" s="11"/>
      <c r="AG73" s="11"/>
      <c r="AH73" s="11"/>
      <c r="AN73" s="11"/>
      <c r="AO73" s="11"/>
      <c r="AP73" s="11"/>
      <c r="AQ73" s="11"/>
      <c r="AR73" s="11"/>
      <c r="AS73" s="11"/>
      <c r="AT73" s="11"/>
      <c r="AU73" s="11"/>
      <c r="AV73" s="11"/>
      <c r="AW73" s="11"/>
      <c r="AX73" s="11"/>
      <c r="AY73" s="11"/>
      <c r="AZ73" s="11"/>
      <c r="BA73" s="11"/>
      <c r="BB73" s="11"/>
      <c r="BC73" s="11"/>
      <c r="BD73" s="11"/>
    </row>
    <row r="74" spans="2:58" ht="18" x14ac:dyDescent="0.25">
      <c r="C74" s="11"/>
      <c r="D74" s="14"/>
      <c r="E74" s="79" t="s">
        <v>34</v>
      </c>
      <c r="F74" s="79"/>
      <c r="G74" s="80" t="s">
        <v>35</v>
      </c>
      <c r="H74" s="80"/>
      <c r="I74" s="80"/>
      <c r="J74" s="80"/>
      <c r="K74" s="80"/>
      <c r="L74" s="80"/>
      <c r="M74" s="80"/>
      <c r="N74" s="80"/>
      <c r="O74" s="80"/>
      <c r="P74" s="80"/>
      <c r="S74" s="11"/>
      <c r="T74" s="11"/>
      <c r="U74" s="11"/>
      <c r="V74" s="11"/>
      <c r="W74" s="11"/>
      <c r="X74" s="11"/>
      <c r="Y74" s="11"/>
      <c r="Z74" s="11"/>
      <c r="AA74" s="11"/>
      <c r="AB74" s="11"/>
      <c r="AC74" s="11"/>
      <c r="AD74" s="11"/>
      <c r="AE74" s="11"/>
      <c r="AF74" s="11"/>
      <c r="AG74" s="11"/>
      <c r="AH74" s="11"/>
      <c r="AN74" s="11"/>
      <c r="AO74" s="11"/>
      <c r="AP74" s="11"/>
      <c r="AQ74" s="11"/>
      <c r="AR74" s="11"/>
      <c r="AS74" s="11"/>
      <c r="AT74" s="11"/>
      <c r="AU74" s="11"/>
      <c r="AV74" s="11"/>
      <c r="AW74" s="11"/>
      <c r="AX74" s="11"/>
      <c r="AY74" s="11"/>
      <c r="AZ74" s="11"/>
      <c r="BA74" s="11"/>
      <c r="BB74" s="11"/>
      <c r="BC74" s="11"/>
      <c r="BD74" s="11"/>
    </row>
    <row r="75" spans="2:58" x14ac:dyDescent="0.25">
      <c r="C75" s="11"/>
      <c r="D75" s="11"/>
      <c r="E75" s="11"/>
      <c r="F75" s="11"/>
      <c r="G75" s="11"/>
      <c r="H75" s="11"/>
      <c r="I75" s="11"/>
      <c r="J75" s="11"/>
      <c r="K75" s="11"/>
      <c r="L75" s="11"/>
      <c r="M75" s="11"/>
      <c r="N75" s="11"/>
      <c r="O75" s="11"/>
      <c r="S75" s="11"/>
      <c r="T75" s="78"/>
      <c r="U75" s="78"/>
      <c r="V75" s="78"/>
      <c r="W75" s="11"/>
      <c r="X75" s="11"/>
      <c r="Y75" s="11"/>
      <c r="Z75" s="11"/>
      <c r="AA75" s="11"/>
      <c r="AB75" s="11"/>
      <c r="AC75" s="11"/>
      <c r="AD75" s="11"/>
      <c r="AE75" s="11"/>
      <c r="AF75" s="11"/>
      <c r="AG75" s="11"/>
      <c r="AH75" s="11"/>
      <c r="AN75" s="11"/>
      <c r="AO75" s="11"/>
      <c r="AP75" s="11"/>
      <c r="AQ75" s="11"/>
      <c r="AR75" s="11"/>
      <c r="AS75" s="11"/>
      <c r="AT75" s="11"/>
      <c r="AU75" s="11"/>
      <c r="AV75" s="11"/>
      <c r="AW75" s="11"/>
      <c r="AX75" s="11"/>
      <c r="AY75" s="11"/>
      <c r="AZ75" s="11"/>
      <c r="BA75" s="11"/>
      <c r="BB75" s="11"/>
      <c r="BC75" s="11"/>
      <c r="BD75" s="11"/>
    </row>
    <row r="76" spans="2:58" x14ac:dyDescent="0.25">
      <c r="C76" s="15"/>
      <c r="D76" s="15"/>
      <c r="E76" s="15"/>
      <c r="F76" s="15"/>
      <c r="G76" s="15"/>
      <c r="H76" s="15"/>
      <c r="I76" s="15"/>
      <c r="J76" s="15"/>
      <c r="K76" s="15"/>
      <c r="L76" s="15"/>
      <c r="M76" s="15"/>
      <c r="N76" s="15"/>
      <c r="O76" s="15"/>
      <c r="S76" s="15"/>
      <c r="T76" s="15"/>
      <c r="U76" s="15"/>
      <c r="V76" s="15"/>
      <c r="W76" s="15"/>
      <c r="X76" s="15"/>
      <c r="Y76" s="15"/>
      <c r="Z76" s="15"/>
      <c r="AA76" s="15"/>
      <c r="AB76" s="15"/>
      <c r="AC76" s="15"/>
      <c r="AD76" s="15"/>
      <c r="AE76" s="15"/>
      <c r="AF76" s="15"/>
      <c r="AG76" s="15"/>
      <c r="AH76" s="15"/>
      <c r="AN76" s="15"/>
      <c r="AO76" s="15"/>
      <c r="AP76" s="15"/>
      <c r="AQ76" s="15"/>
      <c r="AR76" s="15"/>
      <c r="AS76" s="15"/>
      <c r="AT76" s="15"/>
      <c r="AU76" s="15"/>
      <c r="AV76" s="15"/>
      <c r="AW76" s="15"/>
      <c r="AX76" s="15"/>
      <c r="AY76" s="15"/>
      <c r="AZ76" s="15"/>
      <c r="BA76" s="15"/>
      <c r="BB76" s="15"/>
      <c r="BC76" s="15"/>
      <c r="BD76" s="15"/>
    </row>
    <row r="77" spans="2:58" x14ac:dyDescent="0.25">
      <c r="C77" s="15"/>
      <c r="D77" s="15"/>
      <c r="E77" s="15"/>
      <c r="F77" s="15"/>
      <c r="G77" s="15"/>
      <c r="H77" s="15"/>
      <c r="I77" s="15"/>
      <c r="J77" s="15"/>
      <c r="K77" s="15"/>
      <c r="L77" s="15"/>
      <c r="M77" s="15"/>
      <c r="N77" s="15"/>
      <c r="O77" s="15"/>
      <c r="S77" s="15"/>
      <c r="T77" s="15"/>
      <c r="U77" s="15"/>
      <c r="V77" s="15"/>
      <c r="W77" s="15"/>
      <c r="X77" s="15"/>
      <c r="Y77" s="15"/>
      <c r="Z77" s="15"/>
      <c r="AA77" s="15"/>
      <c r="AB77" s="15"/>
      <c r="AC77" s="15"/>
      <c r="AD77" s="15"/>
      <c r="AE77" s="15"/>
      <c r="AF77" s="15"/>
      <c r="AG77" s="15"/>
      <c r="AH77" s="15"/>
      <c r="AN77" s="15"/>
      <c r="AO77" s="15"/>
      <c r="AP77" s="15"/>
      <c r="AQ77" s="15"/>
      <c r="AR77" s="15"/>
      <c r="AS77" s="15"/>
      <c r="AT77" s="15"/>
      <c r="AU77" s="15"/>
      <c r="AV77" s="15"/>
      <c r="AW77" s="15"/>
      <c r="AX77" s="15"/>
      <c r="AY77" s="15"/>
      <c r="AZ77" s="15"/>
      <c r="BA77" s="15"/>
      <c r="BB77" s="15"/>
      <c r="BC77" s="15"/>
      <c r="BD77" s="15"/>
    </row>
    <row r="78" spans="2:58" x14ac:dyDescent="0.25">
      <c r="C78" s="15">
        <f>SUM(K66:BD67)</f>
        <v>2600</v>
      </c>
      <c r="D78" s="15"/>
      <c r="E78" s="15"/>
      <c r="F78" s="15"/>
      <c r="G78" s="15"/>
      <c r="H78" s="15"/>
      <c r="I78" s="15"/>
      <c r="J78" s="15"/>
      <c r="K78" s="15"/>
      <c r="L78" s="15"/>
      <c r="M78" s="15"/>
      <c r="N78" s="15"/>
      <c r="O78" s="15"/>
      <c r="S78" s="15"/>
      <c r="T78" s="15"/>
      <c r="U78" s="15"/>
      <c r="V78" s="15"/>
      <c r="W78" s="15"/>
      <c r="X78" s="15"/>
      <c r="Y78" s="15"/>
      <c r="Z78" s="15"/>
      <c r="AA78" s="15"/>
      <c r="AB78" s="15"/>
      <c r="AC78" s="15"/>
      <c r="AD78" s="15"/>
      <c r="AE78" s="15"/>
      <c r="AF78" s="15"/>
      <c r="AG78" s="15"/>
      <c r="AH78" s="15"/>
      <c r="AN78" s="15"/>
      <c r="AO78" s="15"/>
      <c r="AP78" s="15"/>
      <c r="AQ78" s="15"/>
      <c r="AR78" s="15"/>
      <c r="AS78" s="15"/>
      <c r="AT78" s="15"/>
      <c r="AU78" s="15"/>
      <c r="AV78" s="15"/>
      <c r="AW78" s="15"/>
      <c r="AX78" s="15"/>
      <c r="AY78" s="15"/>
      <c r="AZ78" s="15"/>
      <c r="BA78" s="15"/>
      <c r="BB78" s="15"/>
      <c r="BC78" s="15"/>
      <c r="BD78" s="15"/>
    </row>
    <row r="79" spans="2:58" x14ac:dyDescent="0.25">
      <c r="C79" s="15"/>
      <c r="D79" s="15"/>
      <c r="E79" s="15"/>
      <c r="F79" s="15"/>
      <c r="G79" s="15"/>
      <c r="H79" s="15"/>
      <c r="I79" s="15"/>
      <c r="J79" s="15"/>
      <c r="K79" s="15"/>
      <c r="L79" s="15"/>
      <c r="M79" s="15"/>
      <c r="N79" s="15"/>
      <c r="O79" s="15"/>
      <c r="S79" s="15"/>
      <c r="T79" s="15"/>
      <c r="U79" s="15"/>
      <c r="V79" s="15"/>
      <c r="W79" s="15"/>
      <c r="X79" s="15"/>
      <c r="Y79" s="15"/>
      <c r="Z79" s="15"/>
      <c r="AA79" s="15"/>
      <c r="AB79" s="15"/>
      <c r="AC79" s="15"/>
      <c r="AD79" s="15"/>
      <c r="AE79" s="15"/>
      <c r="AF79" s="15"/>
      <c r="AG79" s="15"/>
      <c r="AH79" s="15"/>
      <c r="AN79" s="15"/>
      <c r="AO79" s="15"/>
      <c r="AP79" s="15"/>
      <c r="AQ79" s="15"/>
      <c r="AR79" s="15"/>
      <c r="AS79" s="15"/>
      <c r="AT79" s="15"/>
      <c r="AU79" s="15"/>
      <c r="AV79" s="15"/>
      <c r="AW79" s="15"/>
      <c r="AX79" s="15"/>
      <c r="AY79" s="15"/>
      <c r="AZ79" s="15"/>
      <c r="BA79" s="15"/>
      <c r="BB79" s="15"/>
      <c r="BC79" s="15"/>
      <c r="BD79" s="15"/>
    </row>
    <row r="80" spans="2:58" x14ac:dyDescent="0.25">
      <c r="C80" s="15"/>
      <c r="D80" s="15"/>
      <c r="E80" s="15"/>
      <c r="F80" s="15"/>
      <c r="G80" s="15"/>
      <c r="H80" s="15"/>
      <c r="I80" s="15"/>
      <c r="J80" s="15"/>
      <c r="K80" s="15"/>
      <c r="L80" s="15"/>
      <c r="M80" s="15"/>
      <c r="N80" s="15"/>
      <c r="O80" s="15"/>
      <c r="S80" s="15"/>
      <c r="T80" s="15"/>
      <c r="U80" s="15"/>
      <c r="V80" s="15"/>
      <c r="W80" s="15"/>
      <c r="X80" s="15"/>
      <c r="Y80" s="15"/>
      <c r="Z80" s="15"/>
      <c r="AA80" s="15"/>
      <c r="AB80" s="15"/>
      <c r="AC80" s="15"/>
      <c r="AD80" s="15"/>
      <c r="AE80" s="15"/>
      <c r="AF80" s="15"/>
      <c r="AG80" s="15"/>
      <c r="AH80" s="15"/>
      <c r="AN80" s="15"/>
      <c r="AO80" s="15"/>
      <c r="AP80" s="15"/>
      <c r="AQ80" s="15"/>
      <c r="AR80" s="15"/>
      <c r="AS80" s="15"/>
      <c r="AT80" s="15"/>
      <c r="AU80" s="15"/>
      <c r="AV80" s="15"/>
      <c r="AW80" s="15"/>
      <c r="AX80" s="15"/>
      <c r="AY80" s="15"/>
      <c r="AZ80" s="15"/>
      <c r="BA80" s="15"/>
      <c r="BB80" s="15"/>
      <c r="BC80" s="15"/>
      <c r="BD80" s="15"/>
    </row>
    <row r="81" spans="3:57" x14ac:dyDescent="0.25">
      <c r="C81" s="15"/>
      <c r="D81" s="15"/>
      <c r="E81" s="15"/>
      <c r="F81" s="15"/>
      <c r="G81" s="15"/>
      <c r="H81" s="15"/>
      <c r="I81" s="15"/>
      <c r="J81" s="15"/>
      <c r="K81" s="15"/>
      <c r="L81" s="15"/>
      <c r="M81" s="15"/>
      <c r="N81" s="15"/>
      <c r="O81" s="15"/>
      <c r="S81" s="15"/>
      <c r="T81" s="15"/>
      <c r="U81" s="15"/>
      <c r="V81" s="15"/>
      <c r="W81" s="15"/>
      <c r="X81" s="15"/>
      <c r="Y81" s="15"/>
      <c r="Z81" s="15"/>
      <c r="AA81" s="15"/>
      <c r="AB81" s="15"/>
      <c r="AC81" s="15"/>
      <c r="AD81" s="15"/>
      <c r="AE81" s="15"/>
      <c r="AF81" s="15"/>
      <c r="AG81" s="15"/>
      <c r="AH81" s="15"/>
      <c r="AN81" s="15"/>
      <c r="AO81" s="15"/>
      <c r="AP81" s="15"/>
      <c r="AQ81" s="15"/>
      <c r="AR81" s="15"/>
      <c r="AS81" s="15"/>
      <c r="AT81" s="15"/>
      <c r="AU81" s="15"/>
      <c r="AV81" s="15"/>
      <c r="AW81" s="15"/>
      <c r="AX81" s="15"/>
      <c r="AY81" s="15"/>
      <c r="AZ81" s="15"/>
      <c r="BA81" s="15"/>
      <c r="BB81" s="15"/>
      <c r="BC81" s="15"/>
      <c r="BD81" s="15"/>
    </row>
    <row r="82" spans="3:57" x14ac:dyDescent="0.25">
      <c r="C82" s="11"/>
      <c r="D82" s="11"/>
      <c r="E82" s="11"/>
      <c r="F82" s="11"/>
      <c r="G82" s="11"/>
      <c r="H82" s="11"/>
      <c r="I82" s="11"/>
      <c r="J82" s="11"/>
      <c r="K82" s="11"/>
      <c r="L82" s="11"/>
      <c r="M82" s="11"/>
      <c r="N82" s="11"/>
      <c r="O82" s="11"/>
      <c r="S82" s="11"/>
      <c r="T82" s="11"/>
      <c r="U82" s="11"/>
      <c r="V82" s="11"/>
      <c r="W82" s="11"/>
      <c r="X82" s="11"/>
      <c r="Y82" s="11"/>
      <c r="Z82" s="11"/>
      <c r="AA82" s="11"/>
      <c r="AB82" s="11"/>
      <c r="AC82" s="11"/>
      <c r="AD82" s="11"/>
      <c r="AE82" s="11"/>
      <c r="AF82" s="11"/>
      <c r="AG82" s="11"/>
      <c r="AH82" s="11"/>
      <c r="AN82" s="11"/>
      <c r="AO82" s="11"/>
      <c r="AP82" s="11"/>
      <c r="AQ82" s="11"/>
      <c r="AR82" s="11"/>
      <c r="AS82" s="11"/>
      <c r="AT82" s="11"/>
      <c r="AU82" s="11"/>
      <c r="AV82" s="11"/>
      <c r="AW82" s="11"/>
      <c r="AX82" s="11"/>
      <c r="AY82" s="11"/>
      <c r="AZ82" s="11"/>
      <c r="BA82" s="11"/>
      <c r="BB82" s="11"/>
      <c r="BC82" s="11"/>
      <c r="BD82" s="11"/>
    </row>
    <row r="85" spans="3:57" x14ac:dyDescent="0.25">
      <c r="C85" s="77"/>
      <c r="D85" s="77"/>
      <c r="E85" s="77"/>
    </row>
    <row r="86" spans="3:57" x14ac:dyDescent="0.25">
      <c r="C86" s="82" t="s">
        <v>44</v>
      </c>
      <c r="D86" s="82"/>
      <c r="E86" s="82"/>
      <c r="F86" s="19"/>
      <c r="G86" s="19"/>
      <c r="H86" s="82"/>
      <c r="I86" s="82"/>
      <c r="J86" s="82"/>
      <c r="K86" s="82"/>
      <c r="L86" s="82"/>
      <c r="M86" s="82"/>
      <c r="N86" s="82"/>
      <c r="O86" s="82"/>
      <c r="P86" s="82"/>
      <c r="Q86" s="82"/>
      <c r="R86" s="82"/>
      <c r="S86" s="82"/>
      <c r="T86" s="19"/>
      <c r="U86" s="19"/>
      <c r="V86" s="19"/>
      <c r="W86" s="19"/>
      <c r="X86" s="19"/>
      <c r="Y86" s="19"/>
      <c r="Z86" s="19"/>
      <c r="AA86" s="19"/>
      <c r="AB86" s="19"/>
      <c r="AC86" s="19"/>
      <c r="AD86" s="19"/>
      <c r="AE86" s="19"/>
      <c r="AF86" s="19"/>
      <c r="AG86" s="86" t="s">
        <v>68</v>
      </c>
      <c r="AH86" s="86"/>
      <c r="AI86" s="86"/>
      <c r="AJ86" s="86"/>
      <c r="AK86" s="86"/>
      <c r="AL86" s="86"/>
      <c r="AM86" s="86"/>
      <c r="AN86" s="86"/>
      <c r="AO86" s="86"/>
      <c r="AP86" s="86"/>
      <c r="AQ86" s="86"/>
      <c r="AR86" s="86"/>
      <c r="AS86" s="19"/>
      <c r="AT86" s="19"/>
      <c r="AU86" s="19"/>
      <c r="AV86" s="19"/>
      <c r="AW86" s="19"/>
      <c r="AX86" s="82"/>
      <c r="AY86" s="82"/>
      <c r="AZ86" s="82"/>
      <c r="BA86" s="82"/>
      <c r="BB86" s="82"/>
      <c r="BC86" s="82"/>
      <c r="BD86" s="82"/>
      <c r="BE86" s="82"/>
    </row>
    <row r="87" spans="3:57" x14ac:dyDescent="0.25">
      <c r="C87" s="68" t="s">
        <v>25</v>
      </c>
      <c r="D87" s="68"/>
      <c r="E87" s="68"/>
      <c r="F87" s="18"/>
      <c r="G87" s="18"/>
      <c r="H87" s="68" t="s">
        <v>41</v>
      </c>
      <c r="I87" s="68"/>
      <c r="J87" s="68"/>
      <c r="K87" s="68"/>
      <c r="L87" s="68"/>
      <c r="M87" s="68"/>
      <c r="N87" s="68"/>
      <c r="O87" s="68"/>
      <c r="P87" s="68"/>
      <c r="Q87" s="68"/>
      <c r="R87" s="68"/>
      <c r="S87" s="68"/>
      <c r="T87" s="19"/>
      <c r="U87" s="19"/>
      <c r="V87" s="19"/>
      <c r="W87" s="19"/>
      <c r="X87" s="19"/>
      <c r="Y87" s="19"/>
      <c r="Z87" s="19"/>
      <c r="AA87" s="19"/>
      <c r="AB87" s="19"/>
      <c r="AC87" s="19"/>
      <c r="AD87" s="19"/>
      <c r="AE87" s="19"/>
      <c r="AF87" s="19"/>
      <c r="AG87" s="68" t="s">
        <v>28</v>
      </c>
      <c r="AH87" s="68"/>
      <c r="AI87" s="68"/>
      <c r="AJ87" s="68"/>
      <c r="AK87" s="68"/>
      <c r="AL87" s="68"/>
      <c r="AM87" s="68"/>
      <c r="AN87" s="68"/>
      <c r="AO87" s="68"/>
      <c r="AP87" s="68"/>
      <c r="AQ87" s="68"/>
      <c r="AR87" s="68"/>
      <c r="AS87" s="18"/>
      <c r="AT87" s="18"/>
      <c r="AU87" s="18"/>
      <c r="AV87" s="18"/>
      <c r="AW87" s="19"/>
      <c r="AX87" s="68" t="s">
        <v>41</v>
      </c>
      <c r="AY87" s="68"/>
      <c r="AZ87" s="68"/>
      <c r="BA87" s="68"/>
      <c r="BB87" s="68"/>
      <c r="BC87" s="68"/>
      <c r="BD87" s="68"/>
      <c r="BE87" s="68"/>
    </row>
  </sheetData>
  <mergeCells count="130">
    <mergeCell ref="B30:B31"/>
    <mergeCell ref="C30:C31"/>
    <mergeCell ref="B32:B33"/>
    <mergeCell ref="BE30:BE31"/>
    <mergeCell ref="BE36:BE37"/>
    <mergeCell ref="F44:J44"/>
    <mergeCell ref="AU64:AX65"/>
    <mergeCell ref="AY64:BB65"/>
    <mergeCell ref="BC64:BD65"/>
    <mergeCell ref="BE64:BE65"/>
    <mergeCell ref="B34:B35"/>
    <mergeCell ref="AI18:AQ18"/>
    <mergeCell ref="AR18:AY18"/>
    <mergeCell ref="AI66:AL67"/>
    <mergeCell ref="AM66:AP67"/>
    <mergeCell ref="AA66:AD67"/>
    <mergeCell ref="AE66:AH67"/>
    <mergeCell ref="B64:C65"/>
    <mergeCell ref="D64:J65"/>
    <mergeCell ref="AM64:AP65"/>
    <mergeCell ref="AQ64:AT65"/>
    <mergeCell ref="AQ66:AT67"/>
    <mergeCell ref="F46:J46"/>
    <mergeCell ref="AI64:AL65"/>
    <mergeCell ref="B60:BE61"/>
    <mergeCell ref="B62:BE63"/>
    <mergeCell ref="BE28:BE29"/>
    <mergeCell ref="C56:E56"/>
    <mergeCell ref="C55:E55"/>
    <mergeCell ref="H55:S55"/>
    <mergeCell ref="H56:S56"/>
    <mergeCell ref="AG56:AR56"/>
    <mergeCell ref="B38:BE40"/>
    <mergeCell ref="B28:B29"/>
    <mergeCell ref="C28:C29"/>
    <mergeCell ref="AZ23:BD23"/>
    <mergeCell ref="AQ23:AU23"/>
    <mergeCell ref="AU66:AX67"/>
    <mergeCell ref="AY66:BB67"/>
    <mergeCell ref="BC66:BD67"/>
    <mergeCell ref="BE66:BE67"/>
    <mergeCell ref="B11:BE12"/>
    <mergeCell ref="W4:AN4"/>
    <mergeCell ref="W5:AN5"/>
    <mergeCell ref="B13:BE14"/>
    <mergeCell ref="B15:BE15"/>
    <mergeCell ref="B16:BE16"/>
    <mergeCell ref="B17:BE17"/>
    <mergeCell ref="BC2:BE9"/>
    <mergeCell ref="BE24:BE25"/>
    <mergeCell ref="E23:H23"/>
    <mergeCell ref="I23:L23"/>
    <mergeCell ref="T3:AQ3"/>
    <mergeCell ref="B18:C18"/>
    <mergeCell ref="D18:R18"/>
    <mergeCell ref="S18:V18"/>
    <mergeCell ref="W18:AC18"/>
    <mergeCell ref="C1:C8"/>
    <mergeCell ref="AD18:AH18"/>
    <mergeCell ref="V23:Y23"/>
    <mergeCell ref="BF66:BF67"/>
    <mergeCell ref="BF68:BF69"/>
    <mergeCell ref="BF64:BF65"/>
    <mergeCell ref="AX55:BE55"/>
    <mergeCell ref="AX56:BE56"/>
    <mergeCell ref="AZ18:BE18"/>
    <mergeCell ref="B24:B25"/>
    <mergeCell ref="C24:C25"/>
    <mergeCell ref="B22:BE22"/>
    <mergeCell ref="B19:BE19"/>
    <mergeCell ref="B26:B27"/>
    <mergeCell ref="C26:C27"/>
    <mergeCell ref="BE26:BE27"/>
    <mergeCell ref="M23:P23"/>
    <mergeCell ref="Q23:U23"/>
    <mergeCell ref="AD23:AH23"/>
    <mergeCell ref="AI23:AL23"/>
    <mergeCell ref="AM23:AP23"/>
    <mergeCell ref="B20:BE20"/>
    <mergeCell ref="B21:Y21"/>
    <mergeCell ref="Z21:BE21"/>
    <mergeCell ref="Z23:AC23"/>
    <mergeCell ref="AV23:AY23"/>
    <mergeCell ref="E72:F72"/>
    <mergeCell ref="G72:R72"/>
    <mergeCell ref="AI68:AL69"/>
    <mergeCell ref="C32:C33"/>
    <mergeCell ref="BE32:BE33"/>
    <mergeCell ref="C34:C35"/>
    <mergeCell ref="BE34:BE35"/>
    <mergeCell ref="B36:B37"/>
    <mergeCell ref="C36:C37"/>
    <mergeCell ref="AG55:AR55"/>
    <mergeCell ref="H86:S86"/>
    <mergeCell ref="AX86:BE86"/>
    <mergeCell ref="K64:N65"/>
    <mergeCell ref="O64:R65"/>
    <mergeCell ref="S64:V65"/>
    <mergeCell ref="W64:Z65"/>
    <mergeCell ref="AA64:AD65"/>
    <mergeCell ref="AE64:AH65"/>
    <mergeCell ref="AU68:AX69"/>
    <mergeCell ref="AY68:BB69"/>
    <mergeCell ref="BC68:BD69"/>
    <mergeCell ref="BE68:BE69"/>
    <mergeCell ref="AG86:AR86"/>
    <mergeCell ref="C87:E87"/>
    <mergeCell ref="H87:S87"/>
    <mergeCell ref="AG87:AR87"/>
    <mergeCell ref="AX87:BE87"/>
    <mergeCell ref="B66:C69"/>
    <mergeCell ref="D66:J67"/>
    <mergeCell ref="K66:N67"/>
    <mergeCell ref="O66:R67"/>
    <mergeCell ref="S66:V67"/>
    <mergeCell ref="W66:Z67"/>
    <mergeCell ref="AE68:AH69"/>
    <mergeCell ref="C85:E85"/>
    <mergeCell ref="T75:V75"/>
    <mergeCell ref="AM68:AP69"/>
    <mergeCell ref="E74:F74"/>
    <mergeCell ref="G74:P74"/>
    <mergeCell ref="D68:J69"/>
    <mergeCell ref="K68:N69"/>
    <mergeCell ref="O68:R69"/>
    <mergeCell ref="S68:V69"/>
    <mergeCell ref="W68:Z69"/>
    <mergeCell ref="AA68:AD69"/>
    <mergeCell ref="AQ68:AT69"/>
    <mergeCell ref="C86:E86"/>
  </mergeCells>
  <printOptions horizontalCentered="1" verticalCentered="1"/>
  <pageMargins left="0.78740157480314965" right="0" top="0" bottom="0" header="0.31496062992125984" footer="0.31496062992125984"/>
  <pageSetup paperSize="9" scale="47" fitToHeight="0" orientation="landscape" horizontalDpi="4294967293" verticalDpi="4294967293" r:id="rId1"/>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zoomScale="80" zoomScaleNormal="80" workbookViewId="0">
      <selection activeCell="D46" sqref="D46"/>
    </sheetView>
  </sheetViews>
  <sheetFormatPr baseColWidth="10" defaultRowHeight="15" x14ac:dyDescent="0.25"/>
  <cols>
    <col min="2" max="2" width="17.7109375" customWidth="1"/>
    <col min="3" max="3" width="17.85546875" customWidth="1"/>
    <col min="4" max="4" width="21.7109375" customWidth="1"/>
    <col min="5" max="5" width="65.140625" customWidth="1"/>
    <col min="9" max="9" width="33.140625" customWidth="1"/>
    <col min="10" max="10" width="19.42578125" customWidth="1"/>
    <col min="11" max="11" width="19.28515625" customWidth="1"/>
    <col min="12" max="12" width="23.42578125" customWidth="1"/>
  </cols>
  <sheetData>
    <row r="1" spans="2:15" x14ac:dyDescent="0.25">
      <c r="B1" s="51" t="s">
        <v>145</v>
      </c>
      <c r="C1" s="52" t="s">
        <v>146</v>
      </c>
      <c r="D1" s="52" t="s">
        <v>147</v>
      </c>
      <c r="E1" s="52" t="s">
        <v>148</v>
      </c>
      <c r="F1" s="177" t="s">
        <v>149</v>
      </c>
      <c r="G1" s="177"/>
      <c r="H1" s="177"/>
      <c r="I1" s="177"/>
      <c r="J1" s="52" t="s">
        <v>151</v>
      </c>
      <c r="K1" s="52" t="s">
        <v>150</v>
      </c>
      <c r="L1" s="53" t="s">
        <v>152</v>
      </c>
    </row>
    <row r="2" spans="2:15" ht="15.75" thickBot="1" x14ac:dyDescent="0.3">
      <c r="B2" s="54"/>
      <c r="C2" s="55"/>
      <c r="D2" s="55"/>
      <c r="E2" s="55"/>
      <c r="F2" s="55"/>
      <c r="G2" s="55"/>
      <c r="H2" s="55"/>
      <c r="I2" s="55"/>
      <c r="J2" s="55"/>
      <c r="K2" s="55"/>
      <c r="L2" s="56"/>
    </row>
    <row r="3" spans="2:15" x14ac:dyDescent="0.25">
      <c r="B3" s="57">
        <v>2981</v>
      </c>
      <c r="C3" s="58"/>
      <c r="D3" s="58" t="s">
        <v>72</v>
      </c>
      <c r="E3" s="58" t="s">
        <v>73</v>
      </c>
      <c r="F3" s="58"/>
      <c r="G3" s="58"/>
      <c r="H3" s="58"/>
      <c r="I3" s="58"/>
      <c r="J3" s="58"/>
      <c r="K3" s="58"/>
      <c r="L3" s="59">
        <v>44364</v>
      </c>
      <c r="M3" s="49"/>
      <c r="N3" s="49"/>
      <c r="O3" s="50"/>
    </row>
    <row r="4" spans="2:15" x14ac:dyDescent="0.25">
      <c r="B4" s="60">
        <v>2984</v>
      </c>
      <c r="C4" s="61"/>
      <c r="D4" s="61" t="s">
        <v>72</v>
      </c>
      <c r="E4" s="61" t="s">
        <v>74</v>
      </c>
      <c r="F4" s="61" t="s">
        <v>75</v>
      </c>
      <c r="G4" s="61" t="s">
        <v>76</v>
      </c>
      <c r="H4" s="61"/>
      <c r="I4" s="61"/>
      <c r="J4" s="61"/>
      <c r="K4" s="61"/>
      <c r="L4" s="62">
        <v>44364</v>
      </c>
      <c r="M4" s="49"/>
      <c r="N4" s="49"/>
      <c r="O4" s="50"/>
    </row>
    <row r="5" spans="2:15" x14ac:dyDescent="0.25">
      <c r="B5" s="60">
        <v>2987</v>
      </c>
      <c r="C5" s="61"/>
      <c r="D5" s="61" t="s">
        <v>72</v>
      </c>
      <c r="E5" s="61" t="s">
        <v>77</v>
      </c>
      <c r="F5" s="61"/>
      <c r="G5" s="61"/>
      <c r="H5" s="61"/>
      <c r="I5" s="61"/>
      <c r="J5" s="61" t="s">
        <v>78</v>
      </c>
      <c r="K5" s="61" t="s">
        <v>79</v>
      </c>
      <c r="L5" s="62">
        <v>44364</v>
      </c>
      <c r="M5" s="49"/>
      <c r="N5" s="49"/>
      <c r="O5" s="50"/>
    </row>
    <row r="6" spans="2:15" x14ac:dyDescent="0.25">
      <c r="B6" s="60">
        <v>2991</v>
      </c>
      <c r="C6" s="61"/>
      <c r="D6" s="61" t="s">
        <v>72</v>
      </c>
      <c r="E6" s="61" t="s">
        <v>80</v>
      </c>
      <c r="F6" s="61"/>
      <c r="G6" s="61"/>
      <c r="H6" s="61"/>
      <c r="I6" s="61"/>
      <c r="J6" s="61"/>
      <c r="K6" s="61"/>
      <c r="L6" s="62">
        <v>44364</v>
      </c>
      <c r="M6" s="49"/>
      <c r="N6" s="49"/>
      <c r="O6" s="50"/>
    </row>
    <row r="7" spans="2:15" x14ac:dyDescent="0.25">
      <c r="B7" s="60">
        <v>2998</v>
      </c>
      <c r="C7" s="61">
        <v>4058</v>
      </c>
      <c r="D7" s="61" t="s">
        <v>72</v>
      </c>
      <c r="E7" s="61" t="s">
        <v>82</v>
      </c>
      <c r="F7" s="61"/>
      <c r="G7" s="61"/>
      <c r="H7" s="61"/>
      <c r="I7" s="61"/>
      <c r="J7" s="61"/>
      <c r="K7" s="61" t="s">
        <v>83</v>
      </c>
      <c r="L7" s="62">
        <v>44365</v>
      </c>
      <c r="M7" s="49"/>
      <c r="N7" s="49"/>
      <c r="O7" s="50"/>
    </row>
    <row r="8" spans="2:15" x14ac:dyDescent="0.25">
      <c r="B8" s="60">
        <v>3001</v>
      </c>
      <c r="C8" s="61"/>
      <c r="D8" s="61" t="s">
        <v>72</v>
      </c>
      <c r="E8" s="61" t="s">
        <v>84</v>
      </c>
      <c r="F8" s="61"/>
      <c r="G8" s="61"/>
      <c r="H8" s="61"/>
      <c r="I8" s="61"/>
      <c r="J8" s="61"/>
      <c r="K8" s="61"/>
      <c r="L8" s="62">
        <v>44365</v>
      </c>
      <c r="M8" s="49"/>
      <c r="N8" s="49"/>
      <c r="O8" s="50"/>
    </row>
    <row r="9" spans="2:15" x14ac:dyDescent="0.25">
      <c r="B9" s="60">
        <v>3005</v>
      </c>
      <c r="C9" s="61"/>
      <c r="D9" s="61" t="s">
        <v>72</v>
      </c>
      <c r="E9" s="61" t="s">
        <v>86</v>
      </c>
      <c r="F9" s="61"/>
      <c r="G9" s="61"/>
      <c r="H9" s="61"/>
      <c r="I9" s="61"/>
      <c r="J9" s="61" t="s">
        <v>87</v>
      </c>
      <c r="K9" s="61" t="s">
        <v>88</v>
      </c>
      <c r="L9" s="62">
        <v>44365</v>
      </c>
      <c r="M9" s="49"/>
      <c r="N9" s="49"/>
      <c r="O9" s="50"/>
    </row>
    <row r="10" spans="2:15" x14ac:dyDescent="0.25">
      <c r="B10" s="60">
        <v>3011</v>
      </c>
      <c r="C10" s="61"/>
      <c r="D10" s="61" t="s">
        <v>72</v>
      </c>
      <c r="E10" s="61" t="s">
        <v>89</v>
      </c>
      <c r="F10" s="61"/>
      <c r="G10" s="61"/>
      <c r="H10" s="61"/>
      <c r="I10" s="61"/>
      <c r="J10" s="61"/>
      <c r="K10" s="61"/>
      <c r="L10" s="62">
        <v>44365</v>
      </c>
      <c r="M10" s="49"/>
      <c r="N10" s="49"/>
      <c r="O10" s="50"/>
    </row>
    <row r="11" spans="2:15" x14ac:dyDescent="0.25">
      <c r="B11" s="60">
        <v>3012</v>
      </c>
      <c r="C11" s="61"/>
      <c r="D11" s="61" t="s">
        <v>72</v>
      </c>
      <c r="E11" s="61" t="s">
        <v>89</v>
      </c>
      <c r="F11" s="61"/>
      <c r="G11" s="61"/>
      <c r="H11" s="61"/>
      <c r="I11" s="61"/>
      <c r="J11" s="61"/>
      <c r="K11" s="61"/>
      <c r="L11" s="62">
        <v>44365</v>
      </c>
      <c r="M11" s="49"/>
      <c r="N11" s="49"/>
      <c r="O11" s="50"/>
    </row>
    <row r="12" spans="2:15" x14ac:dyDescent="0.25">
      <c r="B12" s="60">
        <v>3013</v>
      </c>
      <c r="C12" s="61"/>
      <c r="D12" s="61" t="s">
        <v>72</v>
      </c>
      <c r="E12" s="61" t="s">
        <v>89</v>
      </c>
      <c r="F12" s="61"/>
      <c r="G12" s="61"/>
      <c r="H12" s="61"/>
      <c r="I12" s="61"/>
      <c r="J12" s="61"/>
      <c r="K12" s="61"/>
      <c r="L12" s="62">
        <v>44365</v>
      </c>
      <c r="M12" s="49"/>
      <c r="N12" s="49"/>
      <c r="O12" s="50"/>
    </row>
    <row r="13" spans="2:15" x14ac:dyDescent="0.25">
      <c r="B13" s="60">
        <v>3014</v>
      </c>
      <c r="C13" s="61"/>
      <c r="D13" s="61" t="s">
        <v>72</v>
      </c>
      <c r="E13" s="61" t="s">
        <v>89</v>
      </c>
      <c r="F13" s="61"/>
      <c r="G13" s="61"/>
      <c r="H13" s="61"/>
      <c r="I13" s="61"/>
      <c r="J13" s="61"/>
      <c r="K13" s="61"/>
      <c r="L13" s="62">
        <v>44365</v>
      </c>
      <c r="M13" s="49"/>
      <c r="N13" s="49"/>
      <c r="O13" s="50"/>
    </row>
    <row r="14" spans="2:15" x14ac:dyDescent="0.25">
      <c r="B14" s="60">
        <v>3019</v>
      </c>
      <c r="C14" s="61"/>
      <c r="D14" s="61" t="s">
        <v>72</v>
      </c>
      <c r="E14" s="61" t="s">
        <v>90</v>
      </c>
      <c r="F14" s="61"/>
      <c r="G14" s="61"/>
      <c r="H14" s="61"/>
      <c r="I14" s="61"/>
      <c r="J14" s="61"/>
      <c r="K14" s="61"/>
      <c r="L14" s="62">
        <v>44365</v>
      </c>
      <c r="M14" s="49"/>
      <c r="N14" s="49"/>
      <c r="O14" s="50"/>
    </row>
    <row r="15" spans="2:15" x14ac:dyDescent="0.25">
      <c r="B15" s="60">
        <v>3022</v>
      </c>
      <c r="C15" s="61"/>
      <c r="D15" s="61" t="s">
        <v>72</v>
      </c>
      <c r="E15" s="61" t="s">
        <v>91</v>
      </c>
      <c r="F15" s="61"/>
      <c r="G15" s="61"/>
      <c r="H15" s="61"/>
      <c r="I15" s="61"/>
      <c r="J15" s="61" t="s">
        <v>92</v>
      </c>
      <c r="K15" s="61" t="s">
        <v>93</v>
      </c>
      <c r="L15" s="62">
        <v>44368</v>
      </c>
      <c r="M15" s="49"/>
      <c r="N15" s="49"/>
      <c r="O15" s="50"/>
    </row>
    <row r="16" spans="2:15" x14ac:dyDescent="0.25">
      <c r="B16" s="60">
        <v>3027</v>
      </c>
      <c r="C16" s="61"/>
      <c r="D16" s="61" t="s">
        <v>72</v>
      </c>
      <c r="E16" s="61" t="s">
        <v>94</v>
      </c>
      <c r="F16" s="61"/>
      <c r="G16" s="61"/>
      <c r="H16" s="61"/>
      <c r="I16" s="61"/>
      <c r="J16" s="61" t="s">
        <v>95</v>
      </c>
      <c r="K16" s="61" t="s">
        <v>96</v>
      </c>
      <c r="L16" s="62">
        <v>44368</v>
      </c>
      <c r="M16" s="49"/>
      <c r="N16" s="49"/>
      <c r="O16" s="50"/>
    </row>
    <row r="17" spans="2:15" x14ac:dyDescent="0.25">
      <c r="B17" s="60">
        <v>3032</v>
      </c>
      <c r="C17" s="61"/>
      <c r="D17" s="61" t="s">
        <v>72</v>
      </c>
      <c r="E17" s="61" t="s">
        <v>97</v>
      </c>
      <c r="F17" s="61"/>
      <c r="G17" s="61"/>
      <c r="H17" s="61"/>
      <c r="I17" s="61" t="s">
        <v>98</v>
      </c>
      <c r="J17" s="61"/>
      <c r="K17" s="61"/>
      <c r="L17" s="62">
        <v>44368</v>
      </c>
      <c r="M17" s="49"/>
      <c r="N17" s="49"/>
      <c r="O17" s="50"/>
    </row>
    <row r="18" spans="2:15" x14ac:dyDescent="0.25">
      <c r="B18" s="60">
        <v>3035</v>
      </c>
      <c r="C18" s="61"/>
      <c r="D18" s="61" t="s">
        <v>85</v>
      </c>
      <c r="E18" s="61" t="s">
        <v>99</v>
      </c>
      <c r="F18" s="61"/>
      <c r="G18" s="61"/>
      <c r="H18" s="61"/>
      <c r="I18" s="61"/>
      <c r="J18" s="61"/>
      <c r="K18" s="61" t="s">
        <v>100</v>
      </c>
      <c r="L18" s="62">
        <v>44368</v>
      </c>
      <c r="M18" s="49"/>
      <c r="N18" s="49"/>
      <c r="O18" s="50"/>
    </row>
    <row r="19" spans="2:15" x14ac:dyDescent="0.25">
      <c r="B19" s="60">
        <v>3036</v>
      </c>
      <c r="C19" s="61"/>
      <c r="D19" s="61" t="s">
        <v>72</v>
      </c>
      <c r="E19" s="61" t="s">
        <v>99</v>
      </c>
      <c r="F19" s="61"/>
      <c r="G19" s="61"/>
      <c r="H19" s="61"/>
      <c r="I19" s="61"/>
      <c r="J19" s="61"/>
      <c r="K19" s="61" t="s">
        <v>100</v>
      </c>
      <c r="L19" s="62">
        <v>44368</v>
      </c>
      <c r="M19" s="49"/>
      <c r="N19" s="49"/>
      <c r="O19" s="50"/>
    </row>
    <row r="20" spans="2:15" x14ac:dyDescent="0.25">
      <c r="B20" s="60">
        <v>3037</v>
      </c>
      <c r="C20" s="61"/>
      <c r="D20" s="61" t="s">
        <v>72</v>
      </c>
      <c r="E20" s="61" t="s">
        <v>101</v>
      </c>
      <c r="F20" s="61"/>
      <c r="G20" s="61"/>
      <c r="H20" s="61"/>
      <c r="I20" s="61"/>
      <c r="J20" s="61"/>
      <c r="K20" s="61" t="s">
        <v>102</v>
      </c>
      <c r="L20" s="62">
        <v>44368</v>
      </c>
      <c r="M20" s="49"/>
      <c r="N20" s="49"/>
      <c r="O20" s="50"/>
    </row>
    <row r="21" spans="2:15" x14ac:dyDescent="0.25">
      <c r="B21" s="60">
        <v>3047</v>
      </c>
      <c r="C21" s="61"/>
      <c r="D21" s="61" t="s">
        <v>72</v>
      </c>
      <c r="E21" s="61" t="s">
        <v>103</v>
      </c>
      <c r="F21" s="61"/>
      <c r="G21" s="61"/>
      <c r="H21" s="61"/>
      <c r="I21" s="61"/>
      <c r="J21" s="61"/>
      <c r="K21" s="61"/>
      <c r="L21" s="62">
        <v>44368</v>
      </c>
      <c r="M21" s="49"/>
      <c r="N21" s="49"/>
      <c r="O21" s="50"/>
    </row>
    <row r="22" spans="2:15" x14ac:dyDescent="0.25">
      <c r="B22" s="60">
        <v>3055</v>
      </c>
      <c r="C22" s="61"/>
      <c r="D22" s="61" t="s">
        <v>72</v>
      </c>
      <c r="E22" s="61" t="s">
        <v>104</v>
      </c>
      <c r="F22" s="61"/>
      <c r="G22" s="61"/>
      <c r="H22" s="61"/>
      <c r="I22" s="61"/>
      <c r="J22" s="61"/>
      <c r="K22" s="61"/>
      <c r="L22" s="62">
        <v>44368</v>
      </c>
      <c r="M22" s="49"/>
      <c r="N22" s="49"/>
      <c r="O22" s="50"/>
    </row>
    <row r="23" spans="2:15" x14ac:dyDescent="0.25">
      <c r="B23" s="60">
        <v>3060</v>
      </c>
      <c r="C23" s="61"/>
      <c r="D23" s="61" t="s">
        <v>72</v>
      </c>
      <c r="E23" s="61" t="s">
        <v>105</v>
      </c>
      <c r="F23" s="61"/>
      <c r="G23" s="61"/>
      <c r="H23" s="61"/>
      <c r="I23" s="61"/>
      <c r="J23" s="61" t="s">
        <v>106</v>
      </c>
      <c r="K23" s="61" t="s">
        <v>107</v>
      </c>
      <c r="L23" s="62">
        <v>44368</v>
      </c>
      <c r="M23" s="49"/>
      <c r="N23" s="49"/>
      <c r="O23" s="50"/>
    </row>
    <row r="24" spans="2:15" x14ac:dyDescent="0.25">
      <c r="B24" s="60">
        <v>3061</v>
      </c>
      <c r="C24" s="61"/>
      <c r="D24" s="61" t="s">
        <v>72</v>
      </c>
      <c r="E24" s="61" t="s">
        <v>108</v>
      </c>
      <c r="F24" s="61"/>
      <c r="G24" s="61"/>
      <c r="H24" s="61"/>
      <c r="I24" s="61"/>
      <c r="J24" s="61" t="s">
        <v>109</v>
      </c>
      <c r="K24" s="61" t="s">
        <v>110</v>
      </c>
      <c r="L24" s="62">
        <v>44368</v>
      </c>
      <c r="M24" s="49"/>
      <c r="N24" s="49"/>
      <c r="O24" s="50"/>
    </row>
    <row r="25" spans="2:15" x14ac:dyDescent="0.25">
      <c r="B25" s="60">
        <v>3062</v>
      </c>
      <c r="C25" s="61"/>
      <c r="D25" s="61" t="s">
        <v>72</v>
      </c>
      <c r="E25" s="61" t="s">
        <v>111</v>
      </c>
      <c r="F25" s="61"/>
      <c r="G25" s="61"/>
      <c r="H25" s="61"/>
      <c r="I25" s="61"/>
      <c r="J25" s="61" t="s">
        <v>112</v>
      </c>
      <c r="K25" s="61" t="s">
        <v>113</v>
      </c>
      <c r="L25" s="62">
        <v>44368</v>
      </c>
      <c r="M25" s="49"/>
      <c r="N25" s="49"/>
      <c r="O25" s="50"/>
    </row>
    <row r="26" spans="2:15" x14ac:dyDescent="0.25">
      <c r="B26" s="60">
        <v>3063</v>
      </c>
      <c r="C26" s="61"/>
      <c r="D26" s="61" t="s">
        <v>72</v>
      </c>
      <c r="E26" s="61" t="s">
        <v>114</v>
      </c>
      <c r="F26" s="61"/>
      <c r="G26" s="61"/>
      <c r="H26" s="61"/>
      <c r="I26" s="61"/>
      <c r="J26" s="61" t="s">
        <v>115</v>
      </c>
      <c r="K26" s="61" t="s">
        <v>116</v>
      </c>
      <c r="L26" s="62">
        <v>44369</v>
      </c>
      <c r="M26" s="49"/>
      <c r="N26" s="49"/>
      <c r="O26" s="50"/>
    </row>
    <row r="27" spans="2:15" x14ac:dyDescent="0.25">
      <c r="B27" s="60">
        <v>3077</v>
      </c>
      <c r="C27" s="61"/>
      <c r="D27" s="61" t="s">
        <v>85</v>
      </c>
      <c r="E27" s="61" t="s">
        <v>114</v>
      </c>
      <c r="F27" s="61"/>
      <c r="G27" s="61"/>
      <c r="H27" s="61"/>
      <c r="I27" s="61"/>
      <c r="J27" s="61" t="s">
        <v>115</v>
      </c>
      <c r="K27" s="61" t="s">
        <v>116</v>
      </c>
      <c r="L27" s="62">
        <v>44369</v>
      </c>
      <c r="M27" s="49"/>
      <c r="N27" s="49"/>
      <c r="O27" s="50"/>
    </row>
    <row r="28" spans="2:15" x14ac:dyDescent="0.25">
      <c r="B28" s="60">
        <v>3064</v>
      </c>
      <c r="C28" s="61"/>
      <c r="D28" s="61" t="s">
        <v>72</v>
      </c>
      <c r="E28" s="61" t="s">
        <v>117</v>
      </c>
      <c r="F28" s="61"/>
      <c r="G28" s="61"/>
      <c r="H28" s="61"/>
      <c r="I28" s="61"/>
      <c r="J28" s="61" t="s">
        <v>118</v>
      </c>
      <c r="K28" s="61" t="s">
        <v>119</v>
      </c>
      <c r="L28" s="62">
        <v>44369</v>
      </c>
      <c r="M28" s="49"/>
      <c r="N28" s="49"/>
      <c r="O28" s="50"/>
    </row>
    <row r="29" spans="2:15" x14ac:dyDescent="0.25">
      <c r="B29" s="60">
        <v>3065</v>
      </c>
      <c r="C29" s="61"/>
      <c r="D29" s="61" t="s">
        <v>72</v>
      </c>
      <c r="E29" s="61" t="s">
        <v>120</v>
      </c>
      <c r="F29" s="61"/>
      <c r="G29" s="61"/>
      <c r="H29" s="61"/>
      <c r="I29" s="61"/>
      <c r="J29" s="61"/>
      <c r="K29" s="61" t="s">
        <v>121</v>
      </c>
      <c r="L29" s="62">
        <v>44369</v>
      </c>
      <c r="M29" s="49"/>
      <c r="N29" s="49"/>
      <c r="O29" s="50"/>
    </row>
    <row r="30" spans="2:15" x14ac:dyDescent="0.25">
      <c r="B30" s="60">
        <v>3068</v>
      </c>
      <c r="C30" s="61"/>
      <c r="D30" s="61" t="s">
        <v>72</v>
      </c>
      <c r="E30" s="61" t="s">
        <v>122</v>
      </c>
      <c r="F30" s="61"/>
      <c r="G30" s="61"/>
      <c r="H30" s="61"/>
      <c r="I30" s="61"/>
      <c r="J30" s="61"/>
      <c r="K30" s="61" t="s">
        <v>123</v>
      </c>
      <c r="L30" s="62">
        <v>44369</v>
      </c>
      <c r="M30" s="49"/>
      <c r="N30" s="49"/>
      <c r="O30" s="50"/>
    </row>
    <row r="31" spans="2:15" x14ac:dyDescent="0.25">
      <c r="B31" s="60">
        <v>3073</v>
      </c>
      <c r="C31" s="61"/>
      <c r="D31" s="61" t="s">
        <v>72</v>
      </c>
      <c r="E31" s="61" t="s">
        <v>124</v>
      </c>
      <c r="F31" s="61"/>
      <c r="G31" s="61"/>
      <c r="H31" s="61"/>
      <c r="I31" s="61"/>
      <c r="J31" s="61" t="s">
        <v>125</v>
      </c>
      <c r="K31" s="61" t="s">
        <v>126</v>
      </c>
      <c r="L31" s="62">
        <v>44369</v>
      </c>
      <c r="M31" s="49"/>
      <c r="N31" s="49"/>
      <c r="O31" s="50"/>
    </row>
    <row r="32" spans="2:15" x14ac:dyDescent="0.25">
      <c r="B32" s="60">
        <v>3075</v>
      </c>
      <c r="C32" s="61"/>
      <c r="D32" s="61" t="s">
        <v>72</v>
      </c>
      <c r="E32" s="61" t="s">
        <v>127</v>
      </c>
      <c r="F32" s="61"/>
      <c r="G32" s="61"/>
      <c r="H32" s="61"/>
      <c r="I32" s="61"/>
      <c r="J32" s="61"/>
      <c r="K32" s="61" t="s">
        <v>128</v>
      </c>
      <c r="L32" s="62">
        <v>44369</v>
      </c>
      <c r="M32" s="49"/>
      <c r="N32" s="49"/>
      <c r="O32" s="50"/>
    </row>
    <row r="33" spans="2:15" x14ac:dyDescent="0.25">
      <c r="B33" s="60">
        <v>3083</v>
      </c>
      <c r="C33" s="61">
        <v>4128</v>
      </c>
      <c r="D33" s="61" t="s">
        <v>85</v>
      </c>
      <c r="E33" s="61" t="s">
        <v>108</v>
      </c>
      <c r="F33" s="61"/>
      <c r="G33" s="61"/>
      <c r="H33" s="61"/>
      <c r="I33" s="61"/>
      <c r="J33" s="61" t="s">
        <v>109</v>
      </c>
      <c r="K33" s="61" t="s">
        <v>110</v>
      </c>
      <c r="L33" s="62">
        <v>44368</v>
      </c>
      <c r="M33" s="49"/>
      <c r="N33" s="49"/>
      <c r="O33" s="50"/>
    </row>
    <row r="34" spans="2:15" x14ac:dyDescent="0.25">
      <c r="B34" s="60">
        <v>3089</v>
      </c>
      <c r="C34" s="61">
        <v>4126</v>
      </c>
      <c r="D34" s="61" t="s">
        <v>72</v>
      </c>
      <c r="E34" s="61" t="s">
        <v>129</v>
      </c>
      <c r="F34" s="61"/>
      <c r="G34" s="61"/>
      <c r="H34" s="61"/>
      <c r="I34" s="61"/>
      <c r="J34" s="61"/>
      <c r="K34" s="61"/>
      <c r="L34" s="62">
        <v>44370</v>
      </c>
      <c r="M34" s="49"/>
      <c r="N34" s="49"/>
      <c r="O34" s="50"/>
    </row>
    <row r="35" spans="2:15" x14ac:dyDescent="0.25">
      <c r="B35" s="60">
        <v>3090</v>
      </c>
      <c r="C35" s="61">
        <v>4127</v>
      </c>
      <c r="D35" s="61" t="s">
        <v>72</v>
      </c>
      <c r="E35" s="61" t="s">
        <v>129</v>
      </c>
      <c r="F35" s="61"/>
      <c r="G35" s="61"/>
      <c r="H35" s="61"/>
      <c r="I35" s="61"/>
      <c r="J35" s="61"/>
      <c r="K35" s="61"/>
      <c r="L35" s="62">
        <v>44370</v>
      </c>
      <c r="M35" s="49"/>
      <c r="N35" s="49"/>
      <c r="O35" s="50"/>
    </row>
    <row r="36" spans="2:15" x14ac:dyDescent="0.25">
      <c r="B36" s="60">
        <v>3091</v>
      </c>
      <c r="C36" s="61">
        <v>4129</v>
      </c>
      <c r="D36" s="61" t="s">
        <v>72</v>
      </c>
      <c r="E36" s="61" t="s">
        <v>130</v>
      </c>
      <c r="F36" s="61"/>
      <c r="G36" s="61"/>
      <c r="H36" s="61"/>
      <c r="I36" s="61"/>
      <c r="J36" s="61"/>
      <c r="K36" s="61" t="s">
        <v>131</v>
      </c>
      <c r="L36" s="62">
        <v>44370</v>
      </c>
      <c r="M36" s="49"/>
      <c r="N36" s="49"/>
      <c r="O36" s="50"/>
    </row>
    <row r="37" spans="2:15" x14ac:dyDescent="0.25">
      <c r="B37" s="60">
        <v>3094</v>
      </c>
      <c r="C37" s="61">
        <v>4130</v>
      </c>
      <c r="D37" s="61" t="s">
        <v>72</v>
      </c>
      <c r="E37" s="61" t="s">
        <v>132</v>
      </c>
      <c r="F37" s="61"/>
      <c r="G37" s="61"/>
      <c r="H37" s="61"/>
      <c r="I37" s="61"/>
      <c r="J37" s="61" t="s">
        <v>133</v>
      </c>
      <c r="K37" s="61" t="s">
        <v>134</v>
      </c>
      <c r="L37" s="62">
        <v>44370</v>
      </c>
      <c r="M37" s="49"/>
      <c r="N37" s="49"/>
      <c r="O37" s="50"/>
    </row>
    <row r="38" spans="2:15" x14ac:dyDescent="0.25">
      <c r="B38" s="60">
        <v>3096</v>
      </c>
      <c r="C38" s="61">
        <v>4131</v>
      </c>
      <c r="D38" s="61" t="s">
        <v>72</v>
      </c>
      <c r="E38" s="61" t="s">
        <v>135</v>
      </c>
      <c r="F38" s="61"/>
      <c r="G38" s="61"/>
      <c r="H38" s="61"/>
      <c r="I38" s="61" t="s">
        <v>136</v>
      </c>
      <c r="J38" s="61" t="s">
        <v>137</v>
      </c>
      <c r="K38" s="61" t="s">
        <v>138</v>
      </c>
      <c r="L38" s="62">
        <v>44370</v>
      </c>
      <c r="M38" s="49"/>
      <c r="N38" s="49"/>
      <c r="O38" s="50"/>
    </row>
    <row r="39" spans="2:15" x14ac:dyDescent="0.25">
      <c r="B39" s="60">
        <v>3098</v>
      </c>
      <c r="C39" s="61">
        <v>4132</v>
      </c>
      <c r="D39" s="61" t="s">
        <v>72</v>
      </c>
      <c r="E39" s="61" t="s">
        <v>139</v>
      </c>
      <c r="F39" s="61"/>
      <c r="G39" s="61"/>
      <c r="H39" s="61"/>
      <c r="I39" s="61"/>
      <c r="J39" s="61"/>
      <c r="K39" s="61"/>
      <c r="L39" s="62">
        <v>44370</v>
      </c>
      <c r="M39" s="49"/>
      <c r="N39" s="49"/>
      <c r="O39" s="50"/>
    </row>
    <row r="40" spans="2:15" x14ac:dyDescent="0.25">
      <c r="B40" s="60">
        <v>3099</v>
      </c>
      <c r="C40" s="61">
        <v>4135</v>
      </c>
      <c r="D40" s="61" t="s">
        <v>72</v>
      </c>
      <c r="E40" s="61" t="s">
        <v>139</v>
      </c>
      <c r="F40" s="61"/>
      <c r="G40" s="61"/>
      <c r="H40" s="61"/>
      <c r="I40" s="61"/>
      <c r="J40" s="61"/>
      <c r="K40" s="61"/>
      <c r="L40" s="62">
        <v>44370</v>
      </c>
      <c r="M40" s="49"/>
      <c r="N40" s="49"/>
      <c r="O40" s="50"/>
    </row>
    <row r="41" spans="2:15" x14ac:dyDescent="0.25">
      <c r="B41" s="60">
        <v>3106</v>
      </c>
      <c r="C41" s="61">
        <v>4134</v>
      </c>
      <c r="D41" s="61" t="s">
        <v>85</v>
      </c>
      <c r="E41" s="61" t="s">
        <v>140</v>
      </c>
      <c r="F41" s="61" t="s">
        <v>81</v>
      </c>
      <c r="G41" s="61" t="s">
        <v>141</v>
      </c>
      <c r="H41" s="61">
        <v>116</v>
      </c>
      <c r="I41" s="61" t="s">
        <v>142</v>
      </c>
      <c r="J41" s="61" t="s">
        <v>143</v>
      </c>
      <c r="K41" s="61" t="s">
        <v>144</v>
      </c>
      <c r="L41" s="62">
        <v>44370</v>
      </c>
      <c r="M41" s="49"/>
      <c r="N41" s="49"/>
      <c r="O41" s="50"/>
    </row>
    <row r="42" spans="2:15" x14ac:dyDescent="0.25">
      <c r="B42" s="60">
        <v>3107</v>
      </c>
      <c r="C42" s="61">
        <v>4133</v>
      </c>
      <c r="D42" s="61" t="s">
        <v>72</v>
      </c>
      <c r="E42" s="61" t="s">
        <v>140</v>
      </c>
      <c r="F42" s="61" t="s">
        <v>81</v>
      </c>
      <c r="G42" s="61" t="s">
        <v>141</v>
      </c>
      <c r="H42" s="61">
        <v>116</v>
      </c>
      <c r="I42" s="61" t="s">
        <v>142</v>
      </c>
      <c r="J42" s="61" t="s">
        <v>143</v>
      </c>
      <c r="K42" s="61" t="s">
        <v>144</v>
      </c>
      <c r="L42" s="62">
        <v>44370</v>
      </c>
      <c r="M42" s="49"/>
      <c r="N42" s="49"/>
      <c r="O42" s="50"/>
    </row>
    <row r="43" spans="2:15" ht="15.75" thickBot="1" x14ac:dyDescent="0.3">
      <c r="B43" s="63"/>
      <c r="C43" s="64"/>
      <c r="D43" s="64"/>
      <c r="E43" s="64"/>
      <c r="F43" s="64"/>
      <c r="G43" s="64"/>
      <c r="H43" s="64"/>
      <c r="I43" s="64"/>
      <c r="J43" s="64"/>
      <c r="K43" s="64"/>
      <c r="L43" s="65"/>
    </row>
    <row r="45" spans="2:15" x14ac:dyDescent="0.25">
      <c r="B45" s="66" t="s">
        <v>153</v>
      </c>
    </row>
  </sheetData>
  <mergeCells count="1">
    <mergeCell ref="F1:I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Pendientes No. Of.</vt:lpstr>
      <vt:lpstr>Hoja2!Área_de_impresión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ofmay3</dc:creator>
  <cp:lastModifiedBy>opdeor1</cp:lastModifiedBy>
  <cp:lastPrinted>2021-09-02T17:45:40Z</cp:lastPrinted>
  <dcterms:created xsi:type="dcterms:W3CDTF">2013-02-05T15:26:29Z</dcterms:created>
  <dcterms:modified xsi:type="dcterms:W3CDTF">2021-09-03T21:01:56Z</dcterms:modified>
</cp:coreProperties>
</file>